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9630" activeTab="0"/>
  </bookViews>
  <sheets>
    <sheet name="Summary" sheetId="1" r:id="rId1"/>
    <sheet name="Table 1" sheetId="2" r:id="rId2"/>
    <sheet name="Figure 1 and 2" sheetId="3" r:id="rId3"/>
    <sheet name="Figure 3" sheetId="4" r:id="rId4"/>
    <sheet name="Figure 4 and 5" sheetId="5" r:id="rId5"/>
    <sheet name="Figure 6 and 8" sheetId="6" r:id="rId6"/>
    <sheet name="Figure 7" sheetId="7" r:id="rId7"/>
  </sheets>
  <definedNames>
    <definedName name="dlx.usd">'Figure 7'!$I$9:$J$12</definedName>
    <definedName name="dlx.use">'Figure 1 and 2'!$L$4:$M$5</definedName>
    <definedName name="dlxdesc.use">'Table 1'!$C$27:$E$29</definedName>
    <definedName name="_xlnm.Print_Titles" localSheetId="2">'Figure 1 and 2'!$1:$13</definedName>
    <definedName name="_xlnm.Print_Titles" localSheetId="3">'Figure 3'!$1:$10</definedName>
    <definedName name="_xlnm.Print_Titles" localSheetId="4">'Figure 4 and 5'!$1:$11</definedName>
    <definedName name="_xlnm.Print_Titles" localSheetId="5">'Figure 6 and 8'!$1:$11</definedName>
    <definedName name="_xlnm.Print_Titles" localSheetId="6">'Figure 7'!$1:$10</definedName>
  </definedNames>
  <calcPr fullCalcOnLoad="1"/>
</workbook>
</file>

<file path=xl/sharedStrings.xml><?xml version="1.0" encoding="utf-8"?>
<sst xmlns="http://schemas.openxmlformats.org/spreadsheetml/2006/main" count="269" uniqueCount="98">
  <si>
    <t>pcu</t>
  </si>
  <si>
    <t>ffed</t>
  </si>
  <si>
    <t>recessm</t>
  </si>
  <si>
    <t>Inflation</t>
  </si>
  <si>
    <t>Real Ffed</t>
  </si>
  <si>
    <t>lxnfa</t>
  </si>
  <si>
    <t>Nonfarm Business Sector: Output Per Hour/All Persons (SA, 1992=100)</t>
  </si>
  <si>
    <t>lxma</t>
  </si>
  <si>
    <t>Manufacturing Sector: Output Per Hour of All Persons (SA, 1992=100)</t>
  </si>
  <si>
    <t>recessq</t>
  </si>
  <si>
    <t>NBER Recession/Recovery Turning Points (+1/-1)</t>
  </si>
  <si>
    <t>lxnfa yoy ch.</t>
  </si>
  <si>
    <t>lxma yoy ch.</t>
  </si>
  <si>
    <t>gdph</t>
  </si>
  <si>
    <t>pcuslfe</t>
  </si>
  <si>
    <t>Q4/Q4 Growth</t>
  </si>
  <si>
    <t>Unemployment</t>
  </si>
  <si>
    <t>lr</t>
  </si>
  <si>
    <t>fbaa</t>
  </si>
  <si>
    <t>Moody's Seasoned Baa Corporate Bond Yield (% p.a.)</t>
  </si>
  <si>
    <t>faaa</t>
  </si>
  <si>
    <t>Moody's Seasoned Aaa Corporate Bond Yield (% p.a.)</t>
  </si>
  <si>
    <t>fcm10</t>
  </si>
  <si>
    <t>10-Year Treasury Bond Yield at Constant Maturity (% p.a.)</t>
  </si>
  <si>
    <t>fbaa-faaa</t>
  </si>
  <si>
    <t>faaa-fcm10</t>
  </si>
  <si>
    <t>fbaa-fcm10</t>
  </si>
  <si>
    <t>.</t>
  </si>
  <si>
    <t>Spreads</t>
  </si>
  <si>
    <t>U.S. Bond Market Quality Spreads</t>
  </si>
  <si>
    <t>Daily data through January 1999</t>
  </si>
  <si>
    <t>Quarterly data 1960 to 1998</t>
  </si>
  <si>
    <t>Monthly data 1990 to 1998</t>
  </si>
  <si>
    <t>Real Federal Funds Rate and Inflation</t>
  </si>
  <si>
    <t>CPI-U: All Items (SA, 1982-84=100)</t>
  </si>
  <si>
    <t>Federal Funds [effective] Rate (% p.a.)</t>
  </si>
  <si>
    <t>Figure  1 and Figure 2</t>
  </si>
  <si>
    <t>Core CPI and Real GDP Growth is Q4-over-Q4, Unemployment Rate is Q4</t>
  </si>
  <si>
    <t>Core CPI Inflation and Real GDP Growth/Unemployment Rate</t>
  </si>
  <si>
    <t>Gross Domestic Product (SAAR, Bil.Chn.1992$)</t>
  </si>
  <si>
    <t>Civilian Unemployment Rate (SA, %)</t>
  </si>
  <si>
    <t>Q4 Rate</t>
  </si>
  <si>
    <t>gdph growth</t>
  </si>
  <si>
    <t>pcu growth</t>
  </si>
  <si>
    <r>
      <t xml:space="preserve">Figure 6 </t>
    </r>
    <r>
      <rPr>
        <i/>
        <sz val="11"/>
        <rFont val="Arial"/>
        <family val="2"/>
      </rPr>
      <t>(1998 to 99)</t>
    </r>
    <r>
      <rPr>
        <i/>
        <sz val="14"/>
        <rFont val="Arial"/>
        <family val="2"/>
      </rPr>
      <t xml:space="preserve">  and Figure 8 </t>
    </r>
    <r>
      <rPr>
        <i/>
        <sz val="11"/>
        <rFont val="Arial"/>
        <family val="2"/>
      </rPr>
      <t>(1994 to 99)</t>
    </r>
  </si>
  <si>
    <t>Nonfarm Business/Manufacturing Productivity Growth</t>
  </si>
  <si>
    <t>fcds3</t>
  </si>
  <si>
    <t>fcp3</t>
  </si>
  <si>
    <t>ftbs3</t>
  </si>
  <si>
    <t>3-Month Certificates of Deposit, Secondary Market (% p.a.)</t>
  </si>
  <si>
    <t>3-Month Nonfinancial Commercial Paper (% per annum)</t>
  </si>
  <si>
    <t>3-Month Treasury Bills, Secondary Market (% p.a.)</t>
  </si>
  <si>
    <t>Daily data Janurary 1998 through January 1999</t>
  </si>
  <si>
    <t>Short-Term Interest Rates</t>
  </si>
  <si>
    <t>Figure 7</t>
  </si>
  <si>
    <t>Quarterly Data, 1990 through 1998</t>
  </si>
  <si>
    <t>Real GDP</t>
  </si>
  <si>
    <t>Core CPI</t>
  </si>
  <si>
    <t>CPI-U: All Items Less Food and Energy (SA, 1982-84=100) - Core CPI</t>
  </si>
  <si>
    <t>Figure 4 and Figure 5</t>
  </si>
  <si>
    <t>Figure 3</t>
  </si>
  <si>
    <t>Federal Reserve Board of Governors</t>
  </si>
  <si>
    <t>Department of Commerce, Bureau of Economic Analysis</t>
  </si>
  <si>
    <t>Department of Labor, Bureau of Labor Statistics</t>
  </si>
  <si>
    <t>Source: Federal Reserve Board of Governors (H15 release)</t>
  </si>
  <si>
    <t>Source:  Federal Reserve Board of Governors (H15 release)</t>
  </si>
  <si>
    <t>Source: Department of Labor, Bureau of Labor Statistics</t>
  </si>
  <si>
    <r>
      <t xml:space="preserve">Federal Reserve Bank of St. Louis </t>
    </r>
    <r>
      <rPr>
        <i/>
        <sz val="10"/>
        <rFont val="Arial"/>
        <family val="2"/>
      </rPr>
      <t>Review</t>
    </r>
  </si>
  <si>
    <t>This file contains the data and calculations for:</t>
  </si>
  <si>
    <t>KEY:</t>
  </si>
  <si>
    <t>= Data that is shown in tables, figures</t>
  </si>
  <si>
    <t>Authors:   David C. Wheelock</t>
  </si>
  <si>
    <t>Issue:      July / August 1999</t>
  </si>
  <si>
    <r>
      <t xml:space="preserve">Article:    </t>
    </r>
    <r>
      <rPr>
        <b/>
        <sz val="11"/>
        <rFont val="Arial"/>
        <family val="2"/>
      </rPr>
      <t>The FOMC in 1998: Can It Get Any Better Than This?</t>
    </r>
  </si>
  <si>
    <t>Figures 1-8</t>
  </si>
  <si>
    <t>Table 1</t>
  </si>
  <si>
    <t>Annual Percentage Growth Rates of M2 and MZM (Seasonally Adjusted)</t>
  </si>
  <si>
    <t>Quarterly Data, 1997 through 1998</t>
  </si>
  <si>
    <t>Source:  Federal Reserve Board of Governors</t>
  </si>
  <si>
    <t>fm2</t>
  </si>
  <si>
    <t>fmzm</t>
  </si>
  <si>
    <t>fm2 growth</t>
  </si>
  <si>
    <t>fmzm growth</t>
  </si>
  <si>
    <t>1996Q1</t>
  </si>
  <si>
    <t>1996Q2</t>
  </si>
  <si>
    <t>1996Q3</t>
  </si>
  <si>
    <t>1996Q4</t>
  </si>
  <si>
    <t>1997Q2</t>
  </si>
  <si>
    <t>1997Q3</t>
  </si>
  <si>
    <t>1997Q4</t>
  </si>
  <si>
    <t>1997Q1</t>
  </si>
  <si>
    <t>1998Q2</t>
  </si>
  <si>
    <t>1998Q3</t>
  </si>
  <si>
    <t>1998Q4</t>
  </si>
  <si>
    <t>1998Q1</t>
  </si>
  <si>
    <t>Money Stock: M2 (SA, Bil.$)</t>
  </si>
  <si>
    <t>Money Stock: MZM {Zero Maturity} (SA, Bil.$)</t>
  </si>
  <si>
    <t>Micosoft Excel Version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</si>
</sst>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  <numFmt numFmtId="167" formatCode="0.0000"/>
    <numFmt numFmtId="168" formatCode="m/d"/>
  </numFmts>
  <fonts count="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4" fontId="0" fillId="0" borderId="0" xfId="0" applyNumberFormat="1" applyAlignment="1" quotePrefix="1">
      <alignment/>
    </xf>
    <xf numFmtId="14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4" fontId="0" fillId="2" borderId="0" xfId="0" applyNumberFormat="1" applyFill="1" applyAlignment="1" quotePrefix="1">
      <alignment/>
    </xf>
    <xf numFmtId="166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0" fillId="0" borderId="0" xfId="0" applyFont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 indent="5"/>
    </xf>
    <xf numFmtId="0" fontId="0" fillId="3" borderId="0" xfId="0" applyFill="1" applyBorder="1" applyAlignment="1">
      <alignment horizontal="left" indent="3"/>
    </xf>
    <xf numFmtId="0" fontId="0" fillId="2" borderId="6" xfId="0" applyFill="1" applyBorder="1" applyAlignment="1" quotePrefix="1">
      <alignment horizontal="left"/>
    </xf>
    <xf numFmtId="0" fontId="0" fillId="3" borderId="7" xfId="0" applyFill="1" applyBorder="1" applyAlignment="1" quotePrefix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67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showRowColHeaders="0" tabSelected="1" workbookViewId="0" topLeftCell="A1">
      <selection activeCell="C12" sqref="C12"/>
    </sheetView>
  </sheetViews>
  <sheetFormatPr defaultColWidth="9.140625" defaultRowHeight="12.75"/>
  <cols>
    <col min="1" max="1" width="2.421875" style="0" customWidth="1"/>
  </cols>
  <sheetData>
    <row r="1" ht="13.5" thickBot="1"/>
    <row r="2" spans="2:10" ht="13.5" thickTop="1">
      <c r="B2" s="37"/>
      <c r="C2" s="38"/>
      <c r="D2" s="38"/>
      <c r="E2" s="38"/>
      <c r="F2" s="38"/>
      <c r="G2" s="38"/>
      <c r="H2" s="38"/>
      <c r="I2" s="38"/>
      <c r="J2" s="39"/>
    </row>
    <row r="3" spans="2:10" ht="15">
      <c r="B3" s="40"/>
      <c r="C3" s="41" t="s">
        <v>73</v>
      </c>
      <c r="D3" s="42"/>
      <c r="E3" s="42"/>
      <c r="F3" s="42"/>
      <c r="G3" s="42"/>
      <c r="H3" s="42"/>
      <c r="I3" s="42"/>
      <c r="J3" s="43"/>
    </row>
    <row r="4" spans="2:10" ht="12.75">
      <c r="B4" s="40"/>
      <c r="C4" s="44" t="s">
        <v>67</v>
      </c>
      <c r="D4" s="42"/>
      <c r="E4" s="42"/>
      <c r="F4" s="42"/>
      <c r="G4" s="42"/>
      <c r="H4" s="42"/>
      <c r="I4" s="42"/>
      <c r="J4" s="43"/>
    </row>
    <row r="5" spans="2:10" ht="12.75">
      <c r="B5" s="40"/>
      <c r="C5" s="42" t="s">
        <v>71</v>
      </c>
      <c r="D5" s="42"/>
      <c r="E5" s="42"/>
      <c r="F5" s="42"/>
      <c r="G5" s="42"/>
      <c r="H5" s="42"/>
      <c r="I5" s="42"/>
      <c r="J5" s="43"/>
    </row>
    <row r="6" spans="2:10" ht="12.75">
      <c r="B6" s="40"/>
      <c r="C6" s="42" t="s">
        <v>72</v>
      </c>
      <c r="D6" s="42"/>
      <c r="E6" s="42"/>
      <c r="F6" s="42"/>
      <c r="G6" s="42"/>
      <c r="H6" s="42"/>
      <c r="I6" s="42"/>
      <c r="J6" s="43"/>
    </row>
    <row r="7" spans="2:10" ht="12.75">
      <c r="B7" s="40"/>
      <c r="C7" s="42"/>
      <c r="D7" s="42"/>
      <c r="E7" s="42"/>
      <c r="F7" s="42"/>
      <c r="G7" s="42"/>
      <c r="H7" s="42"/>
      <c r="I7" s="42"/>
      <c r="J7" s="43"/>
    </row>
    <row r="8" spans="2:10" ht="12.75">
      <c r="B8" s="40"/>
      <c r="C8" s="42" t="s">
        <v>68</v>
      </c>
      <c r="D8" s="42"/>
      <c r="E8" s="42"/>
      <c r="F8" s="42"/>
      <c r="G8" s="42"/>
      <c r="H8" s="42"/>
      <c r="I8" s="42"/>
      <c r="J8" s="43"/>
    </row>
    <row r="9" spans="2:10" ht="12.75">
      <c r="B9" s="40"/>
      <c r="C9" s="42"/>
      <c r="D9" s="42" t="s">
        <v>74</v>
      </c>
      <c r="E9" s="42"/>
      <c r="F9" s="42"/>
      <c r="G9" s="42"/>
      <c r="H9" s="42"/>
      <c r="I9" s="42"/>
      <c r="J9" s="43"/>
    </row>
    <row r="10" spans="2:10" ht="12.75">
      <c r="B10" s="40"/>
      <c r="C10" s="45"/>
      <c r="D10" s="42" t="s">
        <v>75</v>
      </c>
      <c r="E10" s="42"/>
      <c r="F10" s="42"/>
      <c r="G10" s="42"/>
      <c r="H10" s="42"/>
      <c r="I10" s="42"/>
      <c r="J10" s="43"/>
    </row>
    <row r="11" spans="2:10" ht="12.75">
      <c r="B11" s="40" t="s">
        <v>69</v>
      </c>
      <c r="C11" s="42" t="s">
        <v>97</v>
      </c>
      <c r="D11" s="42"/>
      <c r="E11" s="42"/>
      <c r="F11" s="42"/>
      <c r="G11" s="42"/>
      <c r="H11" s="42"/>
      <c r="I11" s="42"/>
      <c r="J11" s="43"/>
    </row>
    <row r="12" spans="2:10" ht="13.5" thickBot="1">
      <c r="B12" s="46"/>
      <c r="C12" s="47" t="s">
        <v>70</v>
      </c>
      <c r="D12" s="48"/>
      <c r="E12" s="48"/>
      <c r="F12" s="48"/>
      <c r="G12" s="48"/>
      <c r="H12" s="48"/>
      <c r="I12" s="48"/>
      <c r="J12" s="49"/>
    </row>
    <row r="13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5" max="5" width="10.7109375" style="0" customWidth="1"/>
  </cols>
  <sheetData>
    <row r="1" spans="1:5" ht="18.75">
      <c r="A1" s="16" t="s">
        <v>75</v>
      </c>
      <c r="C1" s="11"/>
      <c r="E1" s="11"/>
    </row>
    <row r="2" spans="1:5" ht="15">
      <c r="A2" s="15" t="s">
        <v>76</v>
      </c>
      <c r="C2" s="11"/>
      <c r="E2" s="11"/>
    </row>
    <row r="3" spans="1:5" ht="12.75">
      <c r="A3" t="s">
        <v>77</v>
      </c>
      <c r="C3" s="11"/>
      <c r="E3" s="11"/>
    </row>
    <row r="4" spans="1:5" ht="12.75">
      <c r="A4" s="35" t="s">
        <v>78</v>
      </c>
      <c r="C4" s="11"/>
      <c r="E4" s="11"/>
    </row>
    <row r="5" spans="3:5" ht="12.75">
      <c r="C5" s="11"/>
      <c r="E5" s="11"/>
    </row>
    <row r="6" spans="1:5" ht="12.75">
      <c r="A6" s="5" t="s">
        <v>79</v>
      </c>
      <c r="B6" s="1" t="s">
        <v>95</v>
      </c>
      <c r="E6" s="11"/>
    </row>
    <row r="7" spans="1:5" ht="12.75">
      <c r="A7" s="5" t="s">
        <v>80</v>
      </c>
      <c r="B7" s="1" t="s">
        <v>96</v>
      </c>
      <c r="E7" s="11"/>
    </row>
    <row r="8" spans="1:5" ht="12.75">
      <c r="A8" s="5"/>
      <c r="E8" s="11"/>
    </row>
    <row r="9" spans="2:5" ht="12.75">
      <c r="B9" s="13" t="s">
        <v>79</v>
      </c>
      <c r="C9" s="50" t="s">
        <v>81</v>
      </c>
      <c r="D9" s="13" t="s">
        <v>80</v>
      </c>
      <c r="E9" s="50" t="s">
        <v>82</v>
      </c>
    </row>
    <row r="10" spans="1:4" ht="12.75">
      <c r="A10" s="1" t="s">
        <v>83</v>
      </c>
      <c r="B10" s="1">
        <v>3683.9666666666667</v>
      </c>
      <c r="D10" s="1">
        <v>3018.9666666666667</v>
      </c>
    </row>
    <row r="11" spans="1:4" ht="12.75">
      <c r="A11" s="1" t="s">
        <v>84</v>
      </c>
      <c r="B11" s="1">
        <v>3728.9666666666667</v>
      </c>
      <c r="D11" s="1">
        <v>3075.7</v>
      </c>
    </row>
    <row r="12" spans="1:4" ht="12.75">
      <c r="A12" s="1" t="s">
        <v>85</v>
      </c>
      <c r="B12" s="1">
        <v>3765</v>
      </c>
      <c r="D12" s="1">
        <v>3121.566666666667</v>
      </c>
    </row>
    <row r="13" spans="1:4" ht="12.75">
      <c r="A13" s="1" t="s">
        <v>86</v>
      </c>
      <c r="B13" s="1">
        <v>3804.4666666666667</v>
      </c>
      <c r="D13" s="1">
        <v>3165.6666666666665</v>
      </c>
    </row>
    <row r="14" spans="1:5" ht="12.75">
      <c r="A14" s="22" t="s">
        <v>90</v>
      </c>
      <c r="B14" s="1">
        <v>3849.9</v>
      </c>
      <c r="C14" s="25">
        <f aca="true" t="shared" si="0" ref="C14:E20">(((B14/B13)^4)-1)*100</f>
        <v>4.863092830724858</v>
      </c>
      <c r="D14" s="1">
        <v>3221.7666666666664</v>
      </c>
      <c r="E14" s="25">
        <f t="shared" si="0"/>
        <v>7.2792187924052065</v>
      </c>
    </row>
    <row r="15" spans="1:5" ht="12.75">
      <c r="A15" s="22" t="s">
        <v>87</v>
      </c>
      <c r="B15" s="1">
        <v>3895.6</v>
      </c>
      <c r="C15" s="25">
        <f t="shared" si="0"/>
        <v>4.833390697077866</v>
      </c>
      <c r="D15" s="1">
        <v>3274.3</v>
      </c>
      <c r="E15" s="25">
        <f t="shared" si="0"/>
        <v>6.683569191491512</v>
      </c>
    </row>
    <row r="16" spans="1:5" ht="12.75">
      <c r="A16" s="22" t="s">
        <v>88</v>
      </c>
      <c r="B16" s="1">
        <v>3957.3</v>
      </c>
      <c r="C16" s="25">
        <f t="shared" si="0"/>
        <v>6.487460851250559</v>
      </c>
      <c r="D16" s="1">
        <v>3347.366666666667</v>
      </c>
      <c r="E16" s="25">
        <f t="shared" si="0"/>
        <v>9.229331545113272</v>
      </c>
    </row>
    <row r="17" spans="1:5" ht="12.75">
      <c r="A17" s="22" t="s">
        <v>89</v>
      </c>
      <c r="B17" s="1">
        <v>4023.3</v>
      </c>
      <c r="C17" s="25">
        <f t="shared" si="0"/>
        <v>6.839972776574577</v>
      </c>
      <c r="D17" s="1">
        <v>3427.4</v>
      </c>
      <c r="E17" s="25">
        <f t="shared" si="0"/>
        <v>9.912230492625262</v>
      </c>
    </row>
    <row r="18" spans="1:5" ht="12.75">
      <c r="A18" s="22" t="s">
        <v>94</v>
      </c>
      <c r="B18" s="1">
        <v>4099.5</v>
      </c>
      <c r="C18" s="25">
        <f t="shared" si="0"/>
        <v>7.7938277770378095</v>
      </c>
      <c r="D18" s="1">
        <v>3521.9</v>
      </c>
      <c r="E18" s="25">
        <f t="shared" si="0"/>
        <v>11.49333662004166</v>
      </c>
    </row>
    <row r="19" spans="1:5" ht="12.75">
      <c r="A19" s="22" t="s">
        <v>91</v>
      </c>
      <c r="B19" s="1">
        <v>4176.2</v>
      </c>
      <c r="C19" s="25">
        <f t="shared" si="0"/>
        <v>7.696500908039061</v>
      </c>
      <c r="D19" s="1">
        <v>3636.2666666666664</v>
      </c>
      <c r="E19" s="25">
        <f t="shared" si="0"/>
        <v>13.635706685301475</v>
      </c>
    </row>
    <row r="20" spans="1:5" ht="12.75">
      <c r="A20" s="22" t="s">
        <v>92</v>
      </c>
      <c r="B20" s="1">
        <v>4247.766666666666</v>
      </c>
      <c r="C20" s="25">
        <f t="shared" si="0"/>
        <v>7.032939818832973</v>
      </c>
      <c r="D20" s="1">
        <v>3742.2333333333336</v>
      </c>
      <c r="E20" s="25">
        <f t="shared" si="0"/>
        <v>12.176155584707328</v>
      </c>
    </row>
    <row r="21" spans="1:5" ht="12.75">
      <c r="A21" s="22" t="s">
        <v>93</v>
      </c>
      <c r="B21" s="1">
        <v>4364.7</v>
      </c>
      <c r="C21" s="25">
        <f>(((B21/B20)^4)-1)*100</f>
        <v>11.474359089291397</v>
      </c>
      <c r="D21" s="1">
        <v>3911.7333333333336</v>
      </c>
      <c r="E21" s="25">
        <f>(((D21/D20)^4)-1)*100</f>
        <v>19.38603036108677</v>
      </c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3" max="3" width="11.28125" style="11" customWidth="1"/>
    <col min="5" max="5" width="10.7109375" style="11" customWidth="1"/>
    <col min="9" max="11" width="10.7109375" style="0" customWidth="1"/>
  </cols>
  <sheetData>
    <row r="1" ht="18.75">
      <c r="A1" s="16" t="s">
        <v>36</v>
      </c>
    </row>
    <row r="2" spans="1:15" ht="15">
      <c r="A2" s="15" t="s">
        <v>38</v>
      </c>
      <c r="O2" s="7"/>
    </row>
    <row r="3" spans="1:15" ht="12.75">
      <c r="A3" t="s">
        <v>55</v>
      </c>
      <c r="O3" s="7"/>
    </row>
    <row r="4" spans="1:15" ht="12.75">
      <c r="A4" t="s">
        <v>37</v>
      </c>
      <c r="M4" s="7"/>
      <c r="O4" s="7"/>
    </row>
    <row r="5" spans="13:15" ht="12.75">
      <c r="M5" s="7"/>
      <c r="O5" s="7"/>
    </row>
    <row r="6" spans="1:15" ht="12.75">
      <c r="A6" s="5" t="s">
        <v>13</v>
      </c>
      <c r="B6" s="7" t="s">
        <v>39</v>
      </c>
      <c r="C6"/>
      <c r="O6" s="7"/>
    </row>
    <row r="7" spans="1:15" ht="12.75">
      <c r="A7" s="5"/>
      <c r="B7" s="36" t="s">
        <v>62</v>
      </c>
      <c r="C7"/>
      <c r="O7" s="7"/>
    </row>
    <row r="8" spans="1:3" ht="12.75">
      <c r="A8" s="5" t="s">
        <v>14</v>
      </c>
      <c r="B8" s="7" t="s">
        <v>58</v>
      </c>
      <c r="C8"/>
    </row>
    <row r="9" spans="1:3" ht="12.75">
      <c r="A9" s="5"/>
      <c r="B9" s="36" t="s">
        <v>63</v>
      </c>
      <c r="C9"/>
    </row>
    <row r="10" spans="1:3" ht="12.75">
      <c r="A10" s="5" t="s">
        <v>17</v>
      </c>
      <c r="B10" t="s">
        <v>40</v>
      </c>
      <c r="C10"/>
    </row>
    <row r="11" ht="12.75">
      <c r="B11" s="36" t="s">
        <v>63</v>
      </c>
    </row>
    <row r="12" spans="9:11" ht="12.75">
      <c r="I12" s="14" t="s">
        <v>15</v>
      </c>
      <c r="J12" s="14"/>
      <c r="K12" s="14" t="s">
        <v>41</v>
      </c>
    </row>
    <row r="13" spans="2:11" ht="25.5">
      <c r="B13" s="13" t="s">
        <v>13</v>
      </c>
      <c r="C13" s="18" t="s">
        <v>42</v>
      </c>
      <c r="D13" s="13" t="s">
        <v>14</v>
      </c>
      <c r="E13" s="18" t="s">
        <v>43</v>
      </c>
      <c r="F13" s="13" t="s">
        <v>17</v>
      </c>
      <c r="I13" s="33" t="s">
        <v>56</v>
      </c>
      <c r="J13" s="33" t="s">
        <v>57</v>
      </c>
      <c r="K13" s="33" t="s">
        <v>16</v>
      </c>
    </row>
    <row r="14" spans="1:11" ht="12.75">
      <c r="A14" s="19">
        <v>28856</v>
      </c>
      <c r="B14" s="1">
        <v>4605.7</v>
      </c>
      <c r="D14" s="1">
        <v>69.1666666666667</v>
      </c>
      <c r="F14" s="1">
        <v>5.86666666666667</v>
      </c>
      <c r="H14" s="12">
        <v>29495</v>
      </c>
      <c r="I14" s="17">
        <f aca="true" t="shared" si="0" ref="I14:I32">VLOOKUP($H14,$A$14:$E$93,3)</f>
        <v>-0.09234998496628899</v>
      </c>
      <c r="J14" s="17">
        <f aca="true" t="shared" si="1" ref="J14:J32">VLOOKUP($H14,$A$14:$E$93,5)</f>
        <v>12.16035634743875</v>
      </c>
      <c r="K14" s="1">
        <f aca="true" t="shared" si="2" ref="K14:K32">VLOOKUP($H14,$A$14:$F$93,6)</f>
        <v>7.4</v>
      </c>
    </row>
    <row r="15" spans="1:11" ht="12.75">
      <c r="A15" s="19">
        <v>28946</v>
      </c>
      <c r="B15" s="1">
        <v>4615.6</v>
      </c>
      <c r="D15" s="1">
        <v>70.8</v>
      </c>
      <c r="F15" s="1">
        <v>5.7</v>
      </c>
      <c r="H15" s="12">
        <v>29860</v>
      </c>
      <c r="I15" s="17">
        <f t="shared" si="0"/>
        <v>0.9007072379028092</v>
      </c>
      <c r="J15" s="17">
        <f t="shared" si="1"/>
        <v>10.246227164416212</v>
      </c>
      <c r="K15" s="1">
        <f t="shared" si="2"/>
        <v>8.23333333333333</v>
      </c>
    </row>
    <row r="16" spans="1:11" ht="12.75">
      <c r="A16" s="19">
        <v>29037</v>
      </c>
      <c r="B16" s="1">
        <v>4644.9</v>
      </c>
      <c r="D16" s="1">
        <v>72.6333333333333</v>
      </c>
      <c r="F16" s="1">
        <v>5.86666666666667</v>
      </c>
      <c r="H16" s="12">
        <v>30225</v>
      </c>
      <c r="I16" s="17">
        <f t="shared" si="0"/>
        <v>-1.6085048361668575</v>
      </c>
      <c r="J16" s="17">
        <f t="shared" si="1"/>
        <v>5.187319884726227</v>
      </c>
      <c r="K16" s="1">
        <f t="shared" si="2"/>
        <v>10.6666666666667</v>
      </c>
    </row>
    <row r="17" spans="1:11" ht="12.75">
      <c r="A17" s="19">
        <v>29129</v>
      </c>
      <c r="B17" s="1">
        <v>4656.2</v>
      </c>
      <c r="D17" s="1">
        <v>74.8333333333333</v>
      </c>
      <c r="F17" s="1">
        <v>5.96666666666667</v>
      </c>
      <c r="H17" s="12">
        <v>30590</v>
      </c>
      <c r="I17" s="17">
        <f t="shared" si="0"/>
        <v>6.948444232726314</v>
      </c>
      <c r="J17" s="17">
        <f t="shared" si="1"/>
        <v>4.212328767122986</v>
      </c>
      <c r="K17" s="1">
        <f t="shared" si="2"/>
        <v>8.53333333333333</v>
      </c>
    </row>
    <row r="18" spans="1:11" ht="12.75">
      <c r="A18" s="19">
        <v>29221</v>
      </c>
      <c r="B18" s="1">
        <v>4679</v>
      </c>
      <c r="D18" s="1">
        <v>77.6</v>
      </c>
      <c r="F18" s="1">
        <v>6.3</v>
      </c>
      <c r="H18" s="12">
        <v>30956</v>
      </c>
      <c r="I18" s="17">
        <f t="shared" si="0"/>
        <v>5.355118237771306</v>
      </c>
      <c r="J18" s="17">
        <f t="shared" si="1"/>
        <v>4.962208347026631</v>
      </c>
      <c r="K18" s="1">
        <f t="shared" si="2"/>
        <v>7.3</v>
      </c>
    </row>
    <row r="19" spans="1:11" ht="12.75">
      <c r="A19" s="19">
        <v>29312</v>
      </c>
      <c r="B19" s="1">
        <v>4566.6</v>
      </c>
      <c r="D19" s="1">
        <v>80.2</v>
      </c>
      <c r="F19" s="1">
        <v>7.33333333333333</v>
      </c>
      <c r="H19" s="12">
        <v>31321</v>
      </c>
      <c r="I19" s="17">
        <f t="shared" si="0"/>
        <v>3.6493264408017367</v>
      </c>
      <c r="J19" s="17">
        <f t="shared" si="1"/>
        <v>4.257983719473701</v>
      </c>
      <c r="K19" s="1">
        <f t="shared" si="2"/>
        <v>7.03333333333333</v>
      </c>
    </row>
    <row r="20" spans="1:11" ht="12.75">
      <c r="A20" s="19">
        <v>29403</v>
      </c>
      <c r="B20" s="1">
        <v>4562.3</v>
      </c>
      <c r="D20" s="1">
        <v>81.4</v>
      </c>
      <c r="F20" s="1">
        <v>7.66666666666667</v>
      </c>
      <c r="H20" s="12">
        <v>31686</v>
      </c>
      <c r="I20" s="17">
        <f t="shared" si="0"/>
        <v>2.4695935924058166</v>
      </c>
      <c r="J20" s="17">
        <f t="shared" si="1"/>
        <v>3.8738738738738787</v>
      </c>
      <c r="K20" s="1">
        <f t="shared" si="2"/>
        <v>6.83333333333333</v>
      </c>
    </row>
    <row r="21" spans="1:11" ht="12.75">
      <c r="A21" s="19">
        <v>29495</v>
      </c>
      <c r="B21" s="1">
        <v>4651.9</v>
      </c>
      <c r="C21" s="11">
        <f>((B21/B17)-1)*100</f>
        <v>-0.09234998496628899</v>
      </c>
      <c r="D21" s="1">
        <v>83.9333333333333</v>
      </c>
      <c r="E21" s="11">
        <f>((D21/D17)-1)*100</f>
        <v>12.16035634743875</v>
      </c>
      <c r="F21" s="1">
        <v>7.4</v>
      </c>
      <c r="H21" s="12">
        <v>32051</v>
      </c>
      <c r="I21" s="17">
        <f t="shared" si="0"/>
        <v>4.049359484692783</v>
      </c>
      <c r="J21" s="17">
        <f t="shared" si="1"/>
        <v>4.336513443191681</v>
      </c>
      <c r="K21" s="1">
        <f t="shared" si="2"/>
        <v>5.83333333333333</v>
      </c>
    </row>
    <row r="22" spans="1:11" ht="12.75">
      <c r="A22" s="19">
        <v>29587</v>
      </c>
      <c r="B22" s="1">
        <v>4739.2</v>
      </c>
      <c r="D22" s="1">
        <v>85.9</v>
      </c>
      <c r="F22" s="1">
        <v>7.43333333333333</v>
      </c>
      <c r="H22" s="12">
        <v>32417</v>
      </c>
      <c r="I22" s="17">
        <f t="shared" si="0"/>
        <v>3.5161548360171047</v>
      </c>
      <c r="J22" s="17">
        <f t="shared" si="1"/>
        <v>4.544195067886125</v>
      </c>
      <c r="K22" s="1">
        <f t="shared" si="2"/>
        <v>5.33333333333333</v>
      </c>
    </row>
    <row r="23" spans="1:11" ht="12.75">
      <c r="A23" s="19">
        <v>29677</v>
      </c>
      <c r="B23" s="1">
        <v>4696.8</v>
      </c>
      <c r="D23" s="1">
        <v>87.8</v>
      </c>
      <c r="F23" s="1">
        <v>7.4</v>
      </c>
      <c r="H23" s="12">
        <v>32782</v>
      </c>
      <c r="I23" s="17">
        <f t="shared" si="0"/>
        <v>2.36359360301035</v>
      </c>
      <c r="J23" s="17">
        <f t="shared" si="1"/>
        <v>4.3996819507020835</v>
      </c>
      <c r="K23" s="1">
        <f t="shared" si="2"/>
        <v>5.36666666666667</v>
      </c>
    </row>
    <row r="24" spans="1:11" ht="12.75">
      <c r="A24" s="19">
        <v>29768</v>
      </c>
      <c r="B24" s="1">
        <v>4753</v>
      </c>
      <c r="D24" s="1">
        <v>90.7666666666667</v>
      </c>
      <c r="F24" s="1">
        <v>7.4</v>
      </c>
      <c r="H24" s="20">
        <v>33147</v>
      </c>
      <c r="I24" s="21">
        <f t="shared" si="0"/>
        <v>-0.23795848034791067</v>
      </c>
      <c r="J24" s="21">
        <f t="shared" si="1"/>
        <v>5.305915206905554</v>
      </c>
      <c r="K24" s="22">
        <f t="shared" si="2"/>
        <v>6.13333333333333</v>
      </c>
    </row>
    <row r="25" spans="1:11" ht="12.75">
      <c r="A25" s="19">
        <v>29860</v>
      </c>
      <c r="B25" s="1">
        <v>4693.8</v>
      </c>
      <c r="C25" s="11">
        <f>((B25/B21)-1)*100</f>
        <v>0.9007072379028092</v>
      </c>
      <c r="D25" s="1">
        <v>92.5333333333333</v>
      </c>
      <c r="E25" s="11">
        <f>((D25/D21)-1)*100</f>
        <v>10.246227164416212</v>
      </c>
      <c r="F25" s="1">
        <v>8.23333333333333</v>
      </c>
      <c r="H25" s="20">
        <v>33512</v>
      </c>
      <c r="I25" s="21">
        <f t="shared" si="0"/>
        <v>0.43263694686626053</v>
      </c>
      <c r="J25" s="21">
        <f t="shared" si="1"/>
        <v>4.435872709739397</v>
      </c>
      <c r="K25" s="22">
        <f t="shared" si="2"/>
        <v>7.1</v>
      </c>
    </row>
    <row r="26" spans="1:11" ht="12.75">
      <c r="A26" s="19">
        <v>29952</v>
      </c>
      <c r="B26" s="1">
        <v>4615.9</v>
      </c>
      <c r="D26" s="1">
        <v>93.6666666666667</v>
      </c>
      <c r="F26" s="1">
        <v>8.83333333333333</v>
      </c>
      <c r="H26" s="20">
        <v>33878</v>
      </c>
      <c r="I26" s="21">
        <f t="shared" si="0"/>
        <v>3.632909111755356</v>
      </c>
      <c r="J26" s="21">
        <f t="shared" si="1"/>
        <v>3.4626038781163437</v>
      </c>
      <c r="K26" s="22">
        <f t="shared" si="2"/>
        <v>7.36666666666667</v>
      </c>
    </row>
    <row r="27" spans="1:11" ht="12.75">
      <c r="A27" s="19">
        <v>30042</v>
      </c>
      <c r="B27" s="1">
        <v>4634.9</v>
      </c>
      <c r="D27" s="1">
        <v>95.4</v>
      </c>
      <c r="F27" s="1">
        <v>9.43333333333334</v>
      </c>
      <c r="H27" s="20">
        <v>34243</v>
      </c>
      <c r="I27" s="21">
        <f t="shared" si="0"/>
        <v>2.3675933682097527</v>
      </c>
      <c r="J27" s="21">
        <f t="shared" si="1"/>
        <v>3.1236055332443113</v>
      </c>
      <c r="K27" s="22">
        <f t="shared" si="2"/>
        <v>6.63333333333333</v>
      </c>
    </row>
    <row r="28" spans="1:11" ht="12.75">
      <c r="A28" s="19">
        <v>30133</v>
      </c>
      <c r="B28" s="1">
        <v>4612.1</v>
      </c>
      <c r="D28" s="1">
        <v>97</v>
      </c>
      <c r="F28" s="1">
        <v>9.9</v>
      </c>
      <c r="H28" s="20">
        <v>34608</v>
      </c>
      <c r="I28" s="21">
        <f t="shared" si="0"/>
        <v>3.268538961540246</v>
      </c>
      <c r="J28" s="21">
        <f t="shared" si="1"/>
        <v>2.769363911726086</v>
      </c>
      <c r="K28" s="22">
        <f t="shared" si="2"/>
        <v>5.63333333333333</v>
      </c>
    </row>
    <row r="29" spans="1:11" ht="12.75">
      <c r="A29" s="19">
        <v>30225</v>
      </c>
      <c r="B29" s="1">
        <v>4618.3</v>
      </c>
      <c r="C29" s="11">
        <f>((B29/B25)-1)*100</f>
        <v>-1.6085048361668575</v>
      </c>
      <c r="D29" s="1">
        <v>97.3333333333333</v>
      </c>
      <c r="E29" s="11">
        <f>((D29/D25)-1)*100</f>
        <v>5.187319884726227</v>
      </c>
      <c r="F29" s="1">
        <v>10.6666666666667</v>
      </c>
      <c r="H29" s="20">
        <v>34973</v>
      </c>
      <c r="I29" s="21">
        <f t="shared" si="0"/>
        <v>2.051251382950081</v>
      </c>
      <c r="J29" s="21">
        <f t="shared" si="1"/>
        <v>3.0526315789477954</v>
      </c>
      <c r="K29" s="22">
        <f t="shared" si="2"/>
        <v>5.56666666666667</v>
      </c>
    </row>
    <row r="30" spans="1:11" ht="12.75">
      <c r="A30" s="19">
        <v>30317</v>
      </c>
      <c r="B30" s="1">
        <v>4663</v>
      </c>
      <c r="D30" s="1">
        <v>97.9333333333333</v>
      </c>
      <c r="F30" s="1">
        <v>10.3666666666667</v>
      </c>
      <c r="H30" s="20">
        <v>35339</v>
      </c>
      <c r="I30" s="21">
        <f t="shared" si="0"/>
        <v>3.9160244952972656</v>
      </c>
      <c r="J30" s="21">
        <f t="shared" si="1"/>
        <v>2.5944841675176633</v>
      </c>
      <c r="K30" s="22">
        <f t="shared" si="2"/>
        <v>5.33333333333333</v>
      </c>
    </row>
    <row r="31" spans="1:11" ht="12.75">
      <c r="A31" s="19">
        <v>30407</v>
      </c>
      <c r="B31" s="1">
        <v>4763.6</v>
      </c>
      <c r="D31" s="1">
        <v>98.9</v>
      </c>
      <c r="F31" s="1">
        <v>10.1333333333333</v>
      </c>
      <c r="H31" s="20">
        <v>35704</v>
      </c>
      <c r="I31" s="21">
        <f t="shared" si="0"/>
        <v>3.827663503968637</v>
      </c>
      <c r="J31" s="21">
        <f t="shared" si="1"/>
        <v>2.1903624054163684</v>
      </c>
      <c r="K31" s="22">
        <f t="shared" si="2"/>
        <v>4.66666666666667</v>
      </c>
    </row>
    <row r="32" spans="1:11" ht="12.75">
      <c r="A32" s="19">
        <v>30498</v>
      </c>
      <c r="B32" s="1">
        <v>4849</v>
      </c>
      <c r="D32" s="1">
        <v>100.133333333333</v>
      </c>
      <c r="F32" s="1">
        <v>9.36666666666667</v>
      </c>
      <c r="H32" s="20">
        <v>36069</v>
      </c>
      <c r="I32" s="21">
        <f t="shared" si="0"/>
        <v>4.262281726095107</v>
      </c>
      <c r="J32" s="21">
        <f t="shared" si="1"/>
        <v>2.3772408417767066</v>
      </c>
      <c r="K32" s="22">
        <f t="shared" si="2"/>
        <v>4.4</v>
      </c>
    </row>
    <row r="33" spans="1:6" ht="12.75">
      <c r="A33" s="19">
        <v>30590</v>
      </c>
      <c r="B33" s="1">
        <v>4939.2</v>
      </c>
      <c r="C33" s="11">
        <f>((B33/B29)-1)*100</f>
        <v>6.948444232726314</v>
      </c>
      <c r="D33" s="1">
        <v>101.433333333333</v>
      </c>
      <c r="E33" s="11">
        <f>((D33/D29)-1)*100</f>
        <v>4.212328767122986</v>
      </c>
      <c r="F33" s="1">
        <v>8.53333333333333</v>
      </c>
    </row>
    <row r="34" spans="1:8" ht="12.75">
      <c r="A34" s="19">
        <v>30682</v>
      </c>
      <c r="B34" s="1">
        <v>5053.6</v>
      </c>
      <c r="D34" s="1">
        <v>102.833333333333</v>
      </c>
      <c r="F34" s="1">
        <v>7.86666666666667</v>
      </c>
      <c r="H34" s="12"/>
    </row>
    <row r="35" spans="1:8" ht="12.75">
      <c r="A35" s="19">
        <v>30773</v>
      </c>
      <c r="B35" s="1">
        <v>5132.9</v>
      </c>
      <c r="D35" s="1">
        <v>104.1</v>
      </c>
      <c r="F35" s="1">
        <v>7.43333333333333</v>
      </c>
      <c r="H35" s="12"/>
    </row>
    <row r="36" spans="1:8" ht="12.75">
      <c r="A36" s="19">
        <v>30864</v>
      </c>
      <c r="B36" s="1">
        <v>5170.3</v>
      </c>
      <c r="D36" s="1">
        <v>105.4</v>
      </c>
      <c r="F36" s="1">
        <v>7.43333333333333</v>
      </c>
      <c r="H36" s="12"/>
    </row>
    <row r="37" spans="1:8" ht="12.75">
      <c r="A37" s="19">
        <v>30956</v>
      </c>
      <c r="B37" s="1">
        <v>5203.7</v>
      </c>
      <c r="C37" s="11">
        <f>((B37/B33)-1)*100</f>
        <v>5.355118237771306</v>
      </c>
      <c r="D37" s="1">
        <v>106.466666666667</v>
      </c>
      <c r="E37" s="11">
        <f>((D37/D33)-1)*100</f>
        <v>4.962208347026631</v>
      </c>
      <c r="F37" s="1">
        <v>7.3</v>
      </c>
      <c r="H37" s="12"/>
    </row>
    <row r="38" spans="1:8" ht="12.75">
      <c r="A38" s="19">
        <v>31048</v>
      </c>
      <c r="B38" s="1">
        <v>5257.3</v>
      </c>
      <c r="D38" s="1">
        <v>107.633333333333</v>
      </c>
      <c r="F38" s="1">
        <v>7.23333333333333</v>
      </c>
      <c r="H38" s="12"/>
    </row>
    <row r="39" spans="1:8" ht="12.75">
      <c r="A39" s="19">
        <v>31138</v>
      </c>
      <c r="B39" s="1">
        <v>5283.7</v>
      </c>
      <c r="D39" s="1">
        <v>108.766666666667</v>
      </c>
      <c r="F39" s="1">
        <v>7.3</v>
      </c>
      <c r="H39" s="12"/>
    </row>
    <row r="40" spans="1:8" ht="12.75">
      <c r="A40" s="19">
        <v>31229</v>
      </c>
      <c r="B40" s="1">
        <v>5359.6</v>
      </c>
      <c r="D40" s="1">
        <v>109.733333333333</v>
      </c>
      <c r="F40" s="1">
        <v>7.2</v>
      </c>
      <c r="H40" s="12"/>
    </row>
    <row r="41" spans="1:8" ht="12.75">
      <c r="A41" s="19">
        <v>31321</v>
      </c>
      <c r="B41" s="1">
        <v>5393.6</v>
      </c>
      <c r="C41" s="11">
        <f>((B41/B37)-1)*100</f>
        <v>3.6493264408017367</v>
      </c>
      <c r="D41" s="1">
        <v>111</v>
      </c>
      <c r="E41" s="11">
        <f>((D41/D37)-1)*100</f>
        <v>4.257983719473701</v>
      </c>
      <c r="F41" s="1">
        <v>7.03333333333333</v>
      </c>
      <c r="H41" s="12"/>
    </row>
    <row r="42" spans="1:8" ht="12.75">
      <c r="A42" s="19">
        <v>31413</v>
      </c>
      <c r="B42" s="1">
        <v>5460.8</v>
      </c>
      <c r="D42" s="1">
        <v>112.2</v>
      </c>
      <c r="F42" s="1">
        <v>7.03333333333333</v>
      </c>
      <c r="H42" s="12"/>
    </row>
    <row r="43" spans="1:8" ht="12.75">
      <c r="A43" s="19">
        <v>31503</v>
      </c>
      <c r="B43" s="1">
        <v>5466.9</v>
      </c>
      <c r="D43" s="1">
        <v>113.133333333333</v>
      </c>
      <c r="F43" s="1">
        <v>7.16666666666667</v>
      </c>
      <c r="H43" s="12"/>
    </row>
    <row r="44" spans="1:8" ht="12.75">
      <c r="A44" s="19">
        <v>31594</v>
      </c>
      <c r="B44" s="1">
        <v>5496.3</v>
      </c>
      <c r="D44" s="1">
        <v>114.2</v>
      </c>
      <c r="F44" s="1">
        <v>6.96666666666667</v>
      </c>
      <c r="H44" s="12"/>
    </row>
    <row r="45" spans="1:8" ht="12.75">
      <c r="A45" s="19">
        <v>31686</v>
      </c>
      <c r="B45" s="1">
        <v>5526.8</v>
      </c>
      <c r="C45" s="11">
        <f>((B45/B41)-1)*100</f>
        <v>2.4695935924058166</v>
      </c>
      <c r="D45" s="1">
        <v>115.3</v>
      </c>
      <c r="E45" s="11">
        <f>((D45/D41)-1)*100</f>
        <v>3.8738738738738787</v>
      </c>
      <c r="F45" s="1">
        <v>6.83333333333333</v>
      </c>
      <c r="H45" s="12"/>
    </row>
    <row r="46" spans="1:8" ht="12.75">
      <c r="A46" s="19">
        <v>31778</v>
      </c>
      <c r="B46" s="1">
        <v>5561.8</v>
      </c>
      <c r="D46" s="1">
        <v>116.433333333333</v>
      </c>
      <c r="F46" s="1">
        <v>6.6</v>
      </c>
      <c r="H46" s="12"/>
    </row>
    <row r="47" spans="1:8" ht="12.75">
      <c r="A47" s="19">
        <v>31868</v>
      </c>
      <c r="B47" s="1">
        <v>5618</v>
      </c>
      <c r="D47" s="1">
        <v>117.833333333333</v>
      </c>
      <c r="F47" s="1">
        <v>6.26666666666667</v>
      </c>
      <c r="H47" s="12"/>
    </row>
    <row r="48" spans="1:8" ht="12.75">
      <c r="A48" s="19">
        <v>31959</v>
      </c>
      <c r="B48" s="1">
        <v>5667.4</v>
      </c>
      <c r="D48" s="1">
        <v>118.933333333333</v>
      </c>
      <c r="F48" s="1">
        <v>6</v>
      </c>
      <c r="H48" s="12"/>
    </row>
    <row r="49" spans="1:8" ht="12.75">
      <c r="A49" s="19">
        <v>32051</v>
      </c>
      <c r="B49" s="1">
        <v>5750.6</v>
      </c>
      <c r="C49" s="11">
        <f>((B49/B45)-1)*100</f>
        <v>4.049359484692783</v>
      </c>
      <c r="D49" s="1">
        <v>120.3</v>
      </c>
      <c r="E49" s="11">
        <f>((D49/D45)-1)*100</f>
        <v>4.336513443191681</v>
      </c>
      <c r="F49" s="1">
        <v>5.83333333333333</v>
      </c>
      <c r="H49" s="12"/>
    </row>
    <row r="50" spans="1:8" ht="12.75">
      <c r="A50" s="19">
        <v>32143</v>
      </c>
      <c r="B50" s="1">
        <v>5785.3</v>
      </c>
      <c r="D50" s="1">
        <v>121.433333333333</v>
      </c>
      <c r="F50" s="1">
        <v>5.7</v>
      </c>
      <c r="H50" s="12"/>
    </row>
    <row r="51" spans="1:6" ht="12.75">
      <c r="A51" s="19">
        <v>32234</v>
      </c>
      <c r="B51" s="1">
        <v>5844</v>
      </c>
      <c r="D51" s="1">
        <v>122.933333333333</v>
      </c>
      <c r="F51" s="1">
        <v>5.46666666666667</v>
      </c>
    </row>
    <row r="52" spans="1:6" ht="12.75">
      <c r="A52" s="19">
        <v>32325</v>
      </c>
      <c r="B52" s="1">
        <v>5878.7</v>
      </c>
      <c r="D52" s="1">
        <v>124.233333333333</v>
      </c>
      <c r="F52" s="1">
        <v>5.46666666666667</v>
      </c>
    </row>
    <row r="53" spans="1:6" ht="12.75">
      <c r="A53" s="19">
        <v>32417</v>
      </c>
      <c r="B53" s="1">
        <v>5952.8</v>
      </c>
      <c r="C53" s="11">
        <f>((B53/B49)-1)*100</f>
        <v>3.5161548360171047</v>
      </c>
      <c r="D53" s="1">
        <v>125.766666666667</v>
      </c>
      <c r="E53" s="11">
        <f>((D53/D49)-1)*100</f>
        <v>4.544195067886125</v>
      </c>
      <c r="F53" s="1">
        <v>5.33333333333333</v>
      </c>
    </row>
    <row r="54" spans="1:6" ht="12.75">
      <c r="A54" s="19">
        <v>32509</v>
      </c>
      <c r="B54" s="1">
        <v>6011</v>
      </c>
      <c r="D54" s="1">
        <v>127.066666666667</v>
      </c>
      <c r="F54" s="1">
        <v>5.2</v>
      </c>
    </row>
    <row r="55" spans="1:6" ht="12.75">
      <c r="A55" s="19">
        <v>32599</v>
      </c>
      <c r="B55" s="1">
        <v>6055.6</v>
      </c>
      <c r="D55" s="1">
        <v>128.466666666667</v>
      </c>
      <c r="F55" s="1">
        <v>5.23333333333333</v>
      </c>
    </row>
    <row r="56" spans="1:6" ht="12.75">
      <c r="A56" s="19">
        <v>32690</v>
      </c>
      <c r="B56" s="1">
        <v>6088</v>
      </c>
      <c r="D56" s="1">
        <v>129.733333333333</v>
      </c>
      <c r="F56" s="1">
        <v>5.23333333333333</v>
      </c>
    </row>
    <row r="57" spans="1:6" ht="12.75">
      <c r="A57" s="19">
        <v>32782</v>
      </c>
      <c r="B57" s="1">
        <v>6093.5</v>
      </c>
      <c r="C57" s="11">
        <f>((B57/B53)-1)*100</f>
        <v>2.36359360301035</v>
      </c>
      <c r="D57" s="1">
        <v>131.3</v>
      </c>
      <c r="E57" s="11">
        <f>((D57/D53)-1)*100</f>
        <v>4.3996819507020835</v>
      </c>
      <c r="F57" s="1">
        <v>5.36666666666667</v>
      </c>
    </row>
    <row r="58" spans="1:6" ht="12.75">
      <c r="A58" s="19">
        <v>32874</v>
      </c>
      <c r="B58" s="1">
        <v>6152.6</v>
      </c>
      <c r="D58" s="1">
        <v>132.966666666667</v>
      </c>
      <c r="F58" s="1">
        <v>5.3</v>
      </c>
    </row>
    <row r="59" spans="1:6" ht="12.75">
      <c r="A59" s="19">
        <v>32964</v>
      </c>
      <c r="B59" s="1">
        <v>6171.6</v>
      </c>
      <c r="D59" s="1">
        <v>134.7</v>
      </c>
      <c r="F59" s="1">
        <v>5.33333333333333</v>
      </c>
    </row>
    <row r="60" spans="1:6" ht="12.75">
      <c r="A60" s="19">
        <v>33055</v>
      </c>
      <c r="B60" s="1">
        <v>6142.1</v>
      </c>
      <c r="D60" s="1">
        <v>136.7</v>
      </c>
      <c r="F60" s="1">
        <v>5.7</v>
      </c>
    </row>
    <row r="61" spans="1:6" ht="12.75">
      <c r="A61" s="19">
        <v>33147</v>
      </c>
      <c r="B61" s="1">
        <v>6079</v>
      </c>
      <c r="C61" s="11">
        <f>((B61/B57)-1)*100</f>
        <v>-0.23795848034791067</v>
      </c>
      <c r="D61" s="1">
        <v>138.266666666667</v>
      </c>
      <c r="E61" s="11">
        <f>((D61/D57)-1)*100</f>
        <v>5.305915206905554</v>
      </c>
      <c r="F61" s="1">
        <v>6.13333333333333</v>
      </c>
    </row>
    <row r="62" spans="1:6" ht="12.75">
      <c r="A62" s="19">
        <v>33239</v>
      </c>
      <c r="B62" s="1">
        <v>6047.5</v>
      </c>
      <c r="D62" s="1">
        <v>140.266666666667</v>
      </c>
      <c r="F62" s="1">
        <v>6.6</v>
      </c>
    </row>
    <row r="63" spans="1:6" ht="12.75">
      <c r="A63" s="19">
        <v>33329</v>
      </c>
      <c r="B63" s="1">
        <v>6074.7</v>
      </c>
      <c r="D63" s="1">
        <v>141.533333333333</v>
      </c>
      <c r="F63" s="1">
        <v>6.83333333333333</v>
      </c>
    </row>
    <row r="64" spans="1:6" ht="12.75">
      <c r="A64" s="19">
        <v>33420</v>
      </c>
      <c r="B64" s="1">
        <v>6090.1</v>
      </c>
      <c r="D64" s="1">
        <v>143.066666666667</v>
      </c>
      <c r="F64" s="1">
        <v>6.86666666666667</v>
      </c>
    </row>
    <row r="65" spans="1:6" ht="12.75">
      <c r="A65" s="19">
        <v>33512</v>
      </c>
      <c r="B65" s="1">
        <v>6105.3</v>
      </c>
      <c r="C65" s="11">
        <f>((B65/B61)-1)*100</f>
        <v>0.43263694686626053</v>
      </c>
      <c r="D65" s="1">
        <v>144.4</v>
      </c>
      <c r="E65" s="11">
        <f>((D65/D61)-1)*100</f>
        <v>4.435872709739397</v>
      </c>
      <c r="F65" s="1">
        <v>7.1</v>
      </c>
    </row>
    <row r="66" spans="1:6" ht="12.75">
      <c r="A66" s="19">
        <v>33604</v>
      </c>
      <c r="B66" s="1">
        <v>6175.7</v>
      </c>
      <c r="D66" s="1">
        <v>145.666666666667</v>
      </c>
      <c r="F66" s="1">
        <v>7.36666666666667</v>
      </c>
    </row>
    <row r="67" spans="1:6" ht="12.75">
      <c r="A67" s="19">
        <v>33695</v>
      </c>
      <c r="B67" s="1">
        <v>6214.2</v>
      </c>
      <c r="D67" s="1">
        <v>146.933333333333</v>
      </c>
      <c r="F67" s="1">
        <v>7.6</v>
      </c>
    </row>
    <row r="68" spans="1:6" ht="12.75">
      <c r="A68" s="19">
        <v>33786</v>
      </c>
      <c r="B68" s="1">
        <v>6260.7</v>
      </c>
      <c r="D68" s="1">
        <v>148.066666666667</v>
      </c>
      <c r="F68" s="1">
        <v>7.63333333333333</v>
      </c>
    </row>
    <row r="69" spans="1:6" ht="12.75">
      <c r="A69" s="19">
        <v>33878</v>
      </c>
      <c r="B69" s="1">
        <v>6327.1</v>
      </c>
      <c r="C69" s="11">
        <f>((B69/B65)-1)*100</f>
        <v>3.632909111755356</v>
      </c>
      <c r="D69" s="1">
        <v>149.4</v>
      </c>
      <c r="E69" s="11">
        <f>((D69/D65)-1)*100</f>
        <v>3.4626038781163437</v>
      </c>
      <c r="F69" s="1">
        <v>7.36666666666667</v>
      </c>
    </row>
    <row r="70" spans="1:6" ht="12.75">
      <c r="A70" s="19">
        <v>33970</v>
      </c>
      <c r="B70" s="1">
        <v>6327.9</v>
      </c>
      <c r="D70" s="1">
        <v>150.7</v>
      </c>
      <c r="F70" s="1">
        <v>7.13333333333333</v>
      </c>
    </row>
    <row r="71" spans="1:6" ht="12.75">
      <c r="A71" s="19">
        <v>34060</v>
      </c>
      <c r="B71" s="1">
        <v>6359.9</v>
      </c>
      <c r="D71" s="1">
        <v>151.966666666667</v>
      </c>
      <c r="F71" s="1">
        <v>7.06666666666667</v>
      </c>
    </row>
    <row r="72" spans="1:6" ht="12.75">
      <c r="A72" s="19">
        <v>34151</v>
      </c>
      <c r="B72" s="1">
        <v>6393.5</v>
      </c>
      <c r="D72" s="1">
        <v>152.866666666667</v>
      </c>
      <c r="F72" s="1">
        <v>6.8</v>
      </c>
    </row>
    <row r="73" spans="1:6" ht="12.75">
      <c r="A73" s="19">
        <v>34243</v>
      </c>
      <c r="B73" s="1">
        <v>6476.9</v>
      </c>
      <c r="C73" s="11">
        <f>((B73/B69)-1)*100</f>
        <v>2.3675933682097527</v>
      </c>
      <c r="D73" s="1">
        <v>154.066666666667</v>
      </c>
      <c r="E73" s="11">
        <f>((D73/D69)-1)*100</f>
        <v>3.1236055332443113</v>
      </c>
      <c r="F73" s="1">
        <v>6.63333333333333</v>
      </c>
    </row>
    <row r="74" spans="1:6" ht="12.75">
      <c r="A74" s="19">
        <v>34335</v>
      </c>
      <c r="B74" s="1">
        <v>6524.5</v>
      </c>
      <c r="D74" s="1">
        <v>155.066666666667</v>
      </c>
      <c r="F74" s="1">
        <v>6.56666666666667</v>
      </c>
    </row>
    <row r="75" spans="1:6" ht="12.75">
      <c r="A75" s="19">
        <v>34425</v>
      </c>
      <c r="B75" s="1">
        <v>6600.3</v>
      </c>
      <c r="D75" s="1">
        <v>156.233333333333</v>
      </c>
      <c r="F75" s="1">
        <v>6.2</v>
      </c>
    </row>
    <row r="76" spans="1:6" ht="12.75">
      <c r="A76" s="19">
        <v>34516</v>
      </c>
      <c r="B76" s="1">
        <v>6629.5</v>
      </c>
      <c r="D76" s="1">
        <v>157.333333333333</v>
      </c>
      <c r="F76" s="1">
        <v>6</v>
      </c>
    </row>
    <row r="77" spans="1:6" ht="12.75">
      <c r="A77" s="19">
        <v>34608</v>
      </c>
      <c r="B77" s="1">
        <v>6688.6</v>
      </c>
      <c r="C77" s="11">
        <f>((B77/B73)-1)*100</f>
        <v>3.268538961540246</v>
      </c>
      <c r="D77" s="1">
        <v>158.333333333333</v>
      </c>
      <c r="E77" s="11">
        <f>((D77/D73)-1)*100</f>
        <v>2.769363911726086</v>
      </c>
      <c r="F77" s="1">
        <v>5.63333333333333</v>
      </c>
    </row>
    <row r="78" spans="1:6" ht="12.75">
      <c r="A78" s="19">
        <v>34700</v>
      </c>
      <c r="B78" s="1">
        <v>6717.5</v>
      </c>
      <c r="D78" s="1">
        <v>159.633333333333</v>
      </c>
      <c r="F78" s="1">
        <v>5.46666666666667</v>
      </c>
    </row>
    <row r="79" spans="1:6" ht="12.75">
      <c r="A79" s="19">
        <v>34790</v>
      </c>
      <c r="B79" s="1">
        <v>6724.2</v>
      </c>
      <c r="D79" s="1">
        <v>160.933333333333</v>
      </c>
      <c r="F79" s="1">
        <v>5.66666666666667</v>
      </c>
    </row>
    <row r="80" spans="1:6" ht="12.75">
      <c r="A80" s="19">
        <v>34881</v>
      </c>
      <c r="B80" s="1">
        <v>6779.5</v>
      </c>
      <c r="D80" s="1">
        <v>162</v>
      </c>
      <c r="F80" s="1">
        <v>5.7</v>
      </c>
    </row>
    <row r="81" spans="1:6" ht="12.75">
      <c r="A81" s="19">
        <v>34973</v>
      </c>
      <c r="B81" s="1">
        <v>6825.8</v>
      </c>
      <c r="C81" s="11">
        <f>((B81/B77)-1)*100</f>
        <v>2.051251382950081</v>
      </c>
      <c r="D81" s="1">
        <v>163.166666666667</v>
      </c>
      <c r="E81" s="11">
        <f>((D81/D77)-1)*100</f>
        <v>3.0526315789477954</v>
      </c>
      <c r="F81" s="1">
        <v>5.56666666666667</v>
      </c>
    </row>
    <row r="82" spans="1:6" ht="12.75">
      <c r="A82" s="19">
        <v>35065</v>
      </c>
      <c r="B82" s="1">
        <v>6882</v>
      </c>
      <c r="D82" s="1">
        <v>164.233333333333</v>
      </c>
      <c r="F82" s="1">
        <v>5.53333333333333</v>
      </c>
    </row>
    <row r="83" spans="1:6" ht="12.75">
      <c r="A83" s="19">
        <v>35156</v>
      </c>
      <c r="B83" s="1">
        <v>6983.9</v>
      </c>
      <c r="D83" s="1">
        <v>165.266666666667</v>
      </c>
      <c r="F83" s="1">
        <v>5.46666666666667</v>
      </c>
    </row>
    <row r="84" spans="1:6" ht="12.75">
      <c r="A84" s="19">
        <v>35247</v>
      </c>
      <c r="B84" s="1">
        <v>7020</v>
      </c>
      <c r="D84" s="1">
        <v>166.3</v>
      </c>
      <c r="F84" s="1">
        <v>5.26666666666667</v>
      </c>
    </row>
    <row r="85" spans="1:6" ht="12.75">
      <c r="A85" s="19">
        <v>35339</v>
      </c>
      <c r="B85" s="1">
        <v>7093.1</v>
      </c>
      <c r="C85" s="11">
        <f>((B85/B81)-1)*100</f>
        <v>3.9160244952972656</v>
      </c>
      <c r="D85" s="1">
        <v>167.4</v>
      </c>
      <c r="E85" s="11">
        <f>((D85/D81)-1)*100</f>
        <v>2.5944841675176633</v>
      </c>
      <c r="F85" s="1">
        <v>5.33333333333333</v>
      </c>
    </row>
    <row r="86" spans="1:6" ht="12.75">
      <c r="A86" s="19">
        <v>35431</v>
      </c>
      <c r="B86" s="1">
        <v>7166.7</v>
      </c>
      <c r="D86" s="1">
        <v>168.3</v>
      </c>
      <c r="F86" s="1">
        <v>5.23333333333333</v>
      </c>
    </row>
    <row r="87" spans="1:6" ht="12.75">
      <c r="A87" s="19">
        <v>35521</v>
      </c>
      <c r="B87" s="1">
        <v>7236.5</v>
      </c>
      <c r="D87" s="1">
        <v>169.466666666667</v>
      </c>
      <c r="F87" s="1">
        <v>4.96666666666667</v>
      </c>
    </row>
    <row r="88" spans="1:6" ht="12.75">
      <c r="A88" s="19">
        <v>35612</v>
      </c>
      <c r="B88" s="1">
        <v>7311.2</v>
      </c>
      <c r="D88" s="1">
        <v>170.133333333333</v>
      </c>
      <c r="F88" s="1">
        <v>4.9</v>
      </c>
    </row>
    <row r="89" spans="1:6" ht="12.75">
      <c r="A89" s="19">
        <v>35704</v>
      </c>
      <c r="B89" s="1">
        <v>7364.6</v>
      </c>
      <c r="C89" s="11">
        <f>((B89/B85)-1)*100</f>
        <v>3.827663503968637</v>
      </c>
      <c r="D89" s="1">
        <v>171.066666666667</v>
      </c>
      <c r="E89" s="11">
        <f>((D89/D85)-1)*100</f>
        <v>2.1903624054163684</v>
      </c>
      <c r="F89" s="1">
        <v>4.66666666666667</v>
      </c>
    </row>
    <row r="90" spans="1:6" ht="12.75">
      <c r="A90" s="19">
        <v>35796</v>
      </c>
      <c r="B90" s="1">
        <v>7464.7</v>
      </c>
      <c r="D90" s="1">
        <v>172.1</v>
      </c>
      <c r="F90" s="1">
        <v>4.63333333333333</v>
      </c>
    </row>
    <row r="91" spans="1:6" ht="12.75">
      <c r="A91" s="19">
        <v>35886</v>
      </c>
      <c r="B91" s="1">
        <v>7498.6</v>
      </c>
      <c r="D91" s="1">
        <v>173.233333333333</v>
      </c>
      <c r="F91" s="1">
        <v>4.4</v>
      </c>
    </row>
    <row r="92" spans="1:6" ht="12.75">
      <c r="A92" s="19">
        <v>35977</v>
      </c>
      <c r="B92" s="1">
        <v>7566.5</v>
      </c>
      <c r="D92" s="1">
        <v>174.166666666667</v>
      </c>
      <c r="F92" s="1">
        <v>4.5</v>
      </c>
    </row>
    <row r="93" spans="1:6" ht="12.75">
      <c r="A93" s="19">
        <v>36069</v>
      </c>
      <c r="B93" s="1">
        <v>7678.5</v>
      </c>
      <c r="C93" s="11">
        <f>((B93/B89)-1)*100</f>
        <v>4.262281726095107</v>
      </c>
      <c r="D93" s="1">
        <v>175.133333333333</v>
      </c>
      <c r="E93" s="11">
        <f>((D93/D89)-1)*100</f>
        <v>2.3772408417767066</v>
      </c>
      <c r="F93" s="1">
        <v>4.4</v>
      </c>
    </row>
  </sheetData>
  <printOptions/>
  <pageMargins left="0" right="0" top="0" bottom="0" header="0.5" footer="0.5"/>
  <pageSetup horizontalDpi="600" verticalDpi="600" orientation="portrait" scale="7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0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spans="1:11" ht="18.75">
      <c r="A1" s="16" t="s">
        <v>60</v>
      </c>
      <c r="K1" s="7"/>
    </row>
    <row r="2" ht="15">
      <c r="A2" s="15" t="s">
        <v>33</v>
      </c>
    </row>
    <row r="3" ht="12.75">
      <c r="A3" t="s">
        <v>32</v>
      </c>
    </row>
    <row r="5" spans="1:2" ht="12.75">
      <c r="A5" s="5" t="s">
        <v>0</v>
      </c>
      <c r="B5" s="7" t="s">
        <v>34</v>
      </c>
    </row>
    <row r="6" spans="1:2" ht="12.75">
      <c r="A6" s="5"/>
      <c r="B6" s="36" t="s">
        <v>63</v>
      </c>
    </row>
    <row r="7" spans="1:2" ht="12.75">
      <c r="A7" s="5" t="s">
        <v>1</v>
      </c>
      <c r="B7" s="7" t="s">
        <v>35</v>
      </c>
    </row>
    <row r="8" spans="1:2" ht="12.75">
      <c r="A8" s="5"/>
      <c r="B8" s="36" t="s">
        <v>61</v>
      </c>
    </row>
    <row r="9" ht="12.75">
      <c r="B9" s="7"/>
    </row>
    <row r="10" spans="2:6" ht="12.75">
      <c r="B10" s="13" t="s">
        <v>0</v>
      </c>
      <c r="C10" s="30" t="s">
        <v>3</v>
      </c>
      <c r="D10" s="13" t="s">
        <v>1</v>
      </c>
      <c r="E10" s="31" t="s">
        <v>4</v>
      </c>
      <c r="F10" s="8" t="s">
        <v>2</v>
      </c>
    </row>
    <row r="11" spans="1:6" ht="12.75" hidden="1">
      <c r="A11" s="3">
        <v>32509</v>
      </c>
      <c r="B11" s="1">
        <v>121.3</v>
      </c>
      <c r="C11" s="4"/>
      <c r="D11" s="2">
        <v>9.12</v>
      </c>
      <c r="E11" s="2"/>
      <c r="F11" s="1">
        <v>-500</v>
      </c>
    </row>
    <row r="12" spans="1:6" ht="12.75" hidden="1">
      <c r="A12" s="3">
        <v>32540</v>
      </c>
      <c r="B12" s="1">
        <v>121.7</v>
      </c>
      <c r="C12" s="4"/>
      <c r="D12" s="2">
        <v>9.36</v>
      </c>
      <c r="E12" s="2"/>
      <c r="F12" s="1">
        <v>-500</v>
      </c>
    </row>
    <row r="13" spans="1:6" ht="12.75" hidden="1">
      <c r="A13" s="3">
        <v>32568</v>
      </c>
      <c r="B13" s="1">
        <v>122.3</v>
      </c>
      <c r="C13" s="4"/>
      <c r="D13" s="2">
        <v>9.85</v>
      </c>
      <c r="E13" s="2"/>
      <c r="F13" s="1">
        <v>-500</v>
      </c>
    </row>
    <row r="14" spans="1:6" ht="12.75" hidden="1">
      <c r="A14" s="3">
        <v>32599</v>
      </c>
      <c r="B14" s="1">
        <v>123.2</v>
      </c>
      <c r="C14" s="4"/>
      <c r="D14" s="2">
        <v>9.84</v>
      </c>
      <c r="E14" s="2"/>
      <c r="F14" s="1">
        <v>-500</v>
      </c>
    </row>
    <row r="15" spans="1:6" ht="12.75" hidden="1">
      <c r="A15" s="3">
        <v>32629</v>
      </c>
      <c r="B15" s="1">
        <v>123.8</v>
      </c>
      <c r="C15" s="4"/>
      <c r="D15" s="2">
        <v>9.81</v>
      </c>
      <c r="E15" s="2"/>
      <c r="F15" s="1">
        <v>-500</v>
      </c>
    </row>
    <row r="16" spans="1:6" ht="12.75" hidden="1">
      <c r="A16" s="3">
        <v>32660</v>
      </c>
      <c r="B16" s="1">
        <v>124.1</v>
      </c>
      <c r="C16" s="4"/>
      <c r="D16" s="2">
        <v>9.53</v>
      </c>
      <c r="E16" s="2"/>
      <c r="F16" s="1">
        <v>-500</v>
      </c>
    </row>
    <row r="17" spans="1:6" ht="12.75" hidden="1">
      <c r="A17" s="3">
        <v>32690</v>
      </c>
      <c r="B17" s="1">
        <v>124.6</v>
      </c>
      <c r="C17" s="4"/>
      <c r="D17" s="2">
        <v>9.24</v>
      </c>
      <c r="E17" s="2"/>
      <c r="F17" s="1">
        <v>-500</v>
      </c>
    </row>
    <row r="18" spans="1:6" ht="12.75" hidden="1">
      <c r="A18" s="3">
        <v>32721</v>
      </c>
      <c r="B18" s="1">
        <v>124.6</v>
      </c>
      <c r="C18" s="4"/>
      <c r="D18" s="2">
        <v>8.99</v>
      </c>
      <c r="E18" s="2"/>
      <c r="F18" s="1">
        <v>-500</v>
      </c>
    </row>
    <row r="19" spans="1:6" ht="12.75" hidden="1">
      <c r="A19" s="3">
        <v>32752</v>
      </c>
      <c r="B19" s="1">
        <v>124.9</v>
      </c>
      <c r="C19" s="4"/>
      <c r="D19" s="2">
        <v>9.02</v>
      </c>
      <c r="E19" s="2"/>
      <c r="F19" s="1">
        <v>-500</v>
      </c>
    </row>
    <row r="20" spans="1:6" ht="12.75" hidden="1">
      <c r="A20" s="3">
        <v>32782</v>
      </c>
      <c r="B20" s="1">
        <v>125.5</v>
      </c>
      <c r="C20" s="4"/>
      <c r="D20" s="2">
        <v>8.84</v>
      </c>
      <c r="E20" s="2"/>
      <c r="F20" s="1">
        <v>-500</v>
      </c>
    </row>
    <row r="21" spans="1:6" ht="12.75" hidden="1">
      <c r="A21" s="3">
        <v>32813</v>
      </c>
      <c r="B21" s="1">
        <v>125.9</v>
      </c>
      <c r="C21" s="4"/>
      <c r="D21" s="2">
        <v>8.55</v>
      </c>
      <c r="E21" s="2"/>
      <c r="F21" s="1">
        <v>-500</v>
      </c>
    </row>
    <row r="22" spans="1:6" ht="12.75" hidden="1">
      <c r="A22" s="3">
        <v>32843</v>
      </c>
      <c r="B22" s="1">
        <v>126.4</v>
      </c>
      <c r="C22" s="4"/>
      <c r="D22" s="2">
        <v>8.45</v>
      </c>
      <c r="E22" s="2"/>
      <c r="F22" s="1">
        <v>-500</v>
      </c>
    </row>
    <row r="23" spans="1:6" ht="12.75">
      <c r="A23" s="23">
        <v>32874</v>
      </c>
      <c r="B23" s="1">
        <v>127.6</v>
      </c>
      <c r="C23" s="29">
        <f>((B23/B11)-1)*100</f>
        <v>5.193734542456707</v>
      </c>
      <c r="D23" s="28">
        <v>8.23</v>
      </c>
      <c r="E23" s="25">
        <f>D23-C23</f>
        <v>3.0362654575432932</v>
      </c>
      <c r="F23" s="1">
        <v>-500</v>
      </c>
    </row>
    <row r="24" spans="1:6" ht="12.75">
      <c r="A24" s="23">
        <v>32905</v>
      </c>
      <c r="B24" s="1">
        <v>128.1</v>
      </c>
      <c r="C24" s="29">
        <f aca="true" t="shared" si="0" ref="C24:C87">((B24/B12)-1)*100</f>
        <v>5.258833196384538</v>
      </c>
      <c r="D24" s="28">
        <v>8.24</v>
      </c>
      <c r="E24" s="25">
        <f aca="true" t="shared" si="1" ref="E24:E87">D24-C24</f>
        <v>2.981166803615462</v>
      </c>
      <c r="F24" s="1">
        <v>-500</v>
      </c>
    </row>
    <row r="25" spans="1:6" ht="12.75">
      <c r="A25" s="23">
        <v>32933</v>
      </c>
      <c r="B25" s="1">
        <v>128.6</v>
      </c>
      <c r="C25" s="29">
        <f t="shared" si="0"/>
        <v>5.151267375306623</v>
      </c>
      <c r="D25" s="28">
        <v>8.28</v>
      </c>
      <c r="E25" s="25">
        <f t="shared" si="1"/>
        <v>3.1287326246933764</v>
      </c>
      <c r="F25" s="1">
        <v>-500</v>
      </c>
    </row>
    <row r="26" spans="1:6" ht="12.75">
      <c r="A26" s="23">
        <v>32964</v>
      </c>
      <c r="B26" s="1">
        <v>129</v>
      </c>
      <c r="C26" s="29">
        <f t="shared" si="0"/>
        <v>4.707792207792205</v>
      </c>
      <c r="D26" s="28">
        <v>8.26</v>
      </c>
      <c r="E26" s="25">
        <f t="shared" si="1"/>
        <v>3.5522077922077946</v>
      </c>
      <c r="F26" s="1">
        <v>-500</v>
      </c>
    </row>
    <row r="27" spans="1:6" ht="12.75">
      <c r="A27" s="23">
        <v>32994</v>
      </c>
      <c r="B27" s="1">
        <v>129.2</v>
      </c>
      <c r="C27" s="29">
        <f t="shared" si="0"/>
        <v>4.3618739903069415</v>
      </c>
      <c r="D27" s="28">
        <v>8.18</v>
      </c>
      <c r="E27" s="25">
        <f t="shared" si="1"/>
        <v>3.8181260096930583</v>
      </c>
      <c r="F27" s="1">
        <v>-500</v>
      </c>
    </row>
    <row r="28" spans="1:6" ht="12.75">
      <c r="A28" s="23">
        <v>33025</v>
      </c>
      <c r="B28" s="1">
        <v>130</v>
      </c>
      <c r="C28" s="29">
        <f t="shared" si="0"/>
        <v>4.754230459307007</v>
      </c>
      <c r="D28" s="28">
        <v>8.29</v>
      </c>
      <c r="E28" s="25">
        <f t="shared" si="1"/>
        <v>3.535769540692992</v>
      </c>
      <c r="F28" s="1">
        <v>-500</v>
      </c>
    </row>
    <row r="29" spans="1:6" ht="12.75">
      <c r="A29" s="23">
        <v>33055</v>
      </c>
      <c r="B29" s="1">
        <v>130.6</v>
      </c>
      <c r="C29" s="29">
        <f t="shared" si="0"/>
        <v>4.815409309791341</v>
      </c>
      <c r="D29" s="28">
        <v>8.15</v>
      </c>
      <c r="E29" s="25">
        <f t="shared" si="1"/>
        <v>3.3345906902086595</v>
      </c>
      <c r="F29" s="1">
        <v>25</v>
      </c>
    </row>
    <row r="30" spans="1:6" ht="12.75">
      <c r="A30" s="23">
        <v>33086</v>
      </c>
      <c r="B30" s="1">
        <v>131.7</v>
      </c>
      <c r="C30" s="29">
        <f t="shared" si="0"/>
        <v>5.69823434991974</v>
      </c>
      <c r="D30" s="28">
        <v>8.13</v>
      </c>
      <c r="E30" s="25">
        <f t="shared" si="1"/>
        <v>2.431765650080261</v>
      </c>
      <c r="F30" s="1">
        <v>25</v>
      </c>
    </row>
    <row r="31" spans="1:6" ht="12.75">
      <c r="A31" s="23">
        <v>33117</v>
      </c>
      <c r="B31" s="1">
        <v>132.6</v>
      </c>
      <c r="C31" s="29">
        <f t="shared" si="0"/>
        <v>6.164931945556429</v>
      </c>
      <c r="D31" s="28">
        <v>8.2</v>
      </c>
      <c r="E31" s="25">
        <f t="shared" si="1"/>
        <v>2.0350680544435704</v>
      </c>
      <c r="F31" s="1">
        <v>25</v>
      </c>
    </row>
    <row r="32" spans="1:6" ht="12.75">
      <c r="A32" s="23">
        <v>33147</v>
      </c>
      <c r="B32" s="1">
        <v>133.5</v>
      </c>
      <c r="C32" s="29">
        <f t="shared" si="0"/>
        <v>6.374501992031867</v>
      </c>
      <c r="D32" s="28">
        <v>8.11</v>
      </c>
      <c r="E32" s="25">
        <f t="shared" si="1"/>
        <v>1.7354980079681326</v>
      </c>
      <c r="F32" s="1">
        <v>25</v>
      </c>
    </row>
    <row r="33" spans="1:6" ht="12.75">
      <c r="A33" s="23">
        <v>33178</v>
      </c>
      <c r="B33" s="1">
        <v>133.8</v>
      </c>
      <c r="C33" s="29">
        <f t="shared" si="0"/>
        <v>6.27482128673551</v>
      </c>
      <c r="D33" s="28">
        <v>7.81</v>
      </c>
      <c r="E33" s="25">
        <f t="shared" si="1"/>
        <v>1.5351787132644894</v>
      </c>
      <c r="F33" s="1">
        <v>25</v>
      </c>
    </row>
    <row r="34" spans="1:6" ht="12.75">
      <c r="A34" s="23">
        <v>33208</v>
      </c>
      <c r="B34" s="1">
        <v>134.3</v>
      </c>
      <c r="C34" s="29">
        <f t="shared" si="0"/>
        <v>6.25</v>
      </c>
      <c r="D34" s="28">
        <v>7.31</v>
      </c>
      <c r="E34" s="25">
        <f t="shared" si="1"/>
        <v>1.0599999999999996</v>
      </c>
      <c r="F34" s="1">
        <v>25</v>
      </c>
    </row>
    <row r="35" spans="1:6" ht="12.75">
      <c r="A35" s="23">
        <v>33239</v>
      </c>
      <c r="B35" s="1">
        <v>134.8</v>
      </c>
      <c r="C35" s="29">
        <f t="shared" si="0"/>
        <v>5.642633228840133</v>
      </c>
      <c r="D35" s="28">
        <v>6.91</v>
      </c>
      <c r="E35" s="25">
        <f t="shared" si="1"/>
        <v>1.2673667711598675</v>
      </c>
      <c r="F35" s="1">
        <v>25</v>
      </c>
    </row>
    <row r="36" spans="1:6" ht="12.75">
      <c r="A36" s="23">
        <v>33270</v>
      </c>
      <c r="B36" s="1">
        <v>134.9</v>
      </c>
      <c r="C36" s="29">
        <f t="shared" si="0"/>
        <v>5.308352849336462</v>
      </c>
      <c r="D36" s="28">
        <v>6.25</v>
      </c>
      <c r="E36" s="25">
        <f t="shared" si="1"/>
        <v>0.9416471506635382</v>
      </c>
      <c r="F36" s="1">
        <v>25</v>
      </c>
    </row>
    <row r="37" spans="1:6" ht="12.75">
      <c r="A37" s="23">
        <v>33298</v>
      </c>
      <c r="B37" s="1">
        <v>134.9</v>
      </c>
      <c r="C37" s="29">
        <f t="shared" si="0"/>
        <v>4.8989113530326645</v>
      </c>
      <c r="D37" s="28">
        <v>6.12</v>
      </c>
      <c r="E37" s="25">
        <f t="shared" si="1"/>
        <v>1.2210886469673357</v>
      </c>
      <c r="F37" s="1">
        <v>25</v>
      </c>
    </row>
    <row r="38" spans="1:6" ht="12.75">
      <c r="A38" s="23">
        <v>33329</v>
      </c>
      <c r="B38" s="1">
        <v>135.2</v>
      </c>
      <c r="C38" s="29">
        <f t="shared" si="0"/>
        <v>4.806201550387579</v>
      </c>
      <c r="D38" s="28">
        <v>5.91</v>
      </c>
      <c r="E38" s="25">
        <f t="shared" si="1"/>
        <v>1.1037984496124214</v>
      </c>
      <c r="F38" s="1">
        <v>-500</v>
      </c>
    </row>
    <row r="39" spans="1:6" ht="12.75">
      <c r="A39" s="23">
        <v>33359</v>
      </c>
      <c r="B39" s="1">
        <v>135.7</v>
      </c>
      <c r="C39" s="29">
        <f t="shared" si="0"/>
        <v>5.030959752321973</v>
      </c>
      <c r="D39" s="28">
        <v>5.78</v>
      </c>
      <c r="E39" s="25">
        <f t="shared" si="1"/>
        <v>0.7490402476780273</v>
      </c>
      <c r="F39" s="1">
        <v>-500</v>
      </c>
    </row>
    <row r="40" spans="1:6" ht="12.75">
      <c r="A40" s="23">
        <v>33390</v>
      </c>
      <c r="B40" s="1">
        <v>136.1</v>
      </c>
      <c r="C40" s="29">
        <f t="shared" si="0"/>
        <v>4.6923076923076845</v>
      </c>
      <c r="D40" s="28">
        <v>5.9</v>
      </c>
      <c r="E40" s="25">
        <f t="shared" si="1"/>
        <v>1.2076923076923158</v>
      </c>
      <c r="F40" s="1">
        <v>-500</v>
      </c>
    </row>
    <row r="41" spans="1:6" ht="12.75">
      <c r="A41" s="23">
        <v>33420</v>
      </c>
      <c r="B41" s="1">
        <v>136.3</v>
      </c>
      <c r="C41" s="29">
        <f t="shared" si="0"/>
        <v>4.3644716692190055</v>
      </c>
      <c r="D41" s="28">
        <v>5.82</v>
      </c>
      <c r="E41" s="25">
        <f t="shared" si="1"/>
        <v>1.4555283307809948</v>
      </c>
      <c r="F41" s="1">
        <v>-500</v>
      </c>
    </row>
    <row r="42" spans="1:6" ht="12.75">
      <c r="A42" s="23">
        <v>33451</v>
      </c>
      <c r="B42" s="1">
        <v>136.7</v>
      </c>
      <c r="C42" s="29">
        <f t="shared" si="0"/>
        <v>3.796507213363709</v>
      </c>
      <c r="D42" s="28">
        <v>5.66</v>
      </c>
      <c r="E42" s="25">
        <f t="shared" si="1"/>
        <v>1.8634927866362911</v>
      </c>
      <c r="F42" s="1">
        <v>-500</v>
      </c>
    </row>
    <row r="43" spans="1:6" ht="12.75">
      <c r="A43" s="23">
        <v>33482</v>
      </c>
      <c r="B43" s="1">
        <v>137.1</v>
      </c>
      <c r="C43" s="29">
        <f t="shared" si="0"/>
        <v>3.393665158371051</v>
      </c>
      <c r="D43" s="28">
        <v>5.45</v>
      </c>
      <c r="E43" s="25">
        <f t="shared" si="1"/>
        <v>2.0563348416289493</v>
      </c>
      <c r="F43" s="1">
        <v>-500</v>
      </c>
    </row>
    <row r="44" spans="1:6" ht="12.75">
      <c r="A44" s="23">
        <v>33512</v>
      </c>
      <c r="B44" s="1">
        <v>137.3</v>
      </c>
      <c r="C44" s="29">
        <f t="shared" si="0"/>
        <v>2.846441947565559</v>
      </c>
      <c r="D44" s="28">
        <v>5.21</v>
      </c>
      <c r="E44" s="25">
        <f t="shared" si="1"/>
        <v>2.363558052434441</v>
      </c>
      <c r="F44" s="1">
        <v>-500</v>
      </c>
    </row>
    <row r="45" spans="1:6" ht="12.75">
      <c r="A45" s="23">
        <v>33543</v>
      </c>
      <c r="B45" s="1">
        <v>137.9</v>
      </c>
      <c r="C45" s="29">
        <f t="shared" si="0"/>
        <v>3.064275037369213</v>
      </c>
      <c r="D45" s="28">
        <v>4.81</v>
      </c>
      <c r="E45" s="25">
        <f t="shared" si="1"/>
        <v>1.7457249626307867</v>
      </c>
      <c r="F45" s="1">
        <v>-500</v>
      </c>
    </row>
    <row r="46" spans="1:6" ht="12.75">
      <c r="A46" s="23">
        <v>33573</v>
      </c>
      <c r="B46" s="1">
        <v>138.3</v>
      </c>
      <c r="C46" s="29">
        <f t="shared" si="0"/>
        <v>2.978406552494417</v>
      </c>
      <c r="D46" s="28">
        <v>4.43</v>
      </c>
      <c r="E46" s="25">
        <f t="shared" si="1"/>
        <v>1.4515934475055827</v>
      </c>
      <c r="F46" s="1">
        <v>-500</v>
      </c>
    </row>
    <row r="47" spans="1:6" ht="12.75">
      <c r="A47" s="23">
        <v>33604</v>
      </c>
      <c r="B47" s="1">
        <v>138.4</v>
      </c>
      <c r="C47" s="29">
        <f t="shared" si="0"/>
        <v>2.6706231454005858</v>
      </c>
      <c r="D47" s="28">
        <v>4.03</v>
      </c>
      <c r="E47" s="25">
        <f t="shared" si="1"/>
        <v>1.3593768545994145</v>
      </c>
      <c r="F47" s="1">
        <v>-500</v>
      </c>
    </row>
    <row r="48" spans="1:6" ht="12.75">
      <c r="A48" s="23">
        <v>33635</v>
      </c>
      <c r="B48" s="1">
        <v>138.7</v>
      </c>
      <c r="C48" s="29">
        <f t="shared" si="0"/>
        <v>2.8169014084507005</v>
      </c>
      <c r="D48" s="28">
        <v>4.06</v>
      </c>
      <c r="E48" s="25">
        <f t="shared" si="1"/>
        <v>1.2430985915492991</v>
      </c>
      <c r="F48" s="1">
        <v>-500</v>
      </c>
    </row>
    <row r="49" spans="1:6" ht="12.75">
      <c r="A49" s="23">
        <v>33664</v>
      </c>
      <c r="B49" s="1">
        <v>139.2</v>
      </c>
      <c r="C49" s="29">
        <f t="shared" si="0"/>
        <v>3.187546330615265</v>
      </c>
      <c r="D49" s="28">
        <v>3.98</v>
      </c>
      <c r="E49" s="25">
        <f t="shared" si="1"/>
        <v>0.7924536693847348</v>
      </c>
      <c r="F49" s="1">
        <v>-500</v>
      </c>
    </row>
    <row r="50" spans="1:6" ht="12.75">
      <c r="A50" s="23">
        <v>33695</v>
      </c>
      <c r="B50" s="1">
        <v>139.5</v>
      </c>
      <c r="C50" s="29">
        <f t="shared" si="0"/>
        <v>3.1804733727810675</v>
      </c>
      <c r="D50" s="28">
        <v>3.73</v>
      </c>
      <c r="E50" s="25">
        <f t="shared" si="1"/>
        <v>0.5495266272189325</v>
      </c>
      <c r="F50" s="1">
        <v>-500</v>
      </c>
    </row>
    <row r="51" spans="1:6" ht="12.75">
      <c r="A51" s="23">
        <v>33725</v>
      </c>
      <c r="B51" s="1">
        <v>139.8</v>
      </c>
      <c r="C51" s="29">
        <f t="shared" si="0"/>
        <v>3.0213706705969123</v>
      </c>
      <c r="D51" s="28">
        <v>3.82</v>
      </c>
      <c r="E51" s="25">
        <f t="shared" si="1"/>
        <v>0.7986293294030875</v>
      </c>
      <c r="F51" s="1">
        <v>-500</v>
      </c>
    </row>
    <row r="52" spans="1:6" ht="12.75">
      <c r="A52" s="23">
        <v>33756</v>
      </c>
      <c r="B52" s="1">
        <v>140.2</v>
      </c>
      <c r="C52" s="29">
        <f t="shared" si="0"/>
        <v>3.012490815576774</v>
      </c>
      <c r="D52" s="28">
        <v>3.76</v>
      </c>
      <c r="E52" s="25">
        <f t="shared" si="1"/>
        <v>0.747509184423226</v>
      </c>
      <c r="F52" s="1">
        <v>-500</v>
      </c>
    </row>
    <row r="53" spans="1:6" ht="12.75">
      <c r="A53" s="23">
        <v>33786</v>
      </c>
      <c r="B53" s="1">
        <v>140.6</v>
      </c>
      <c r="C53" s="29">
        <f t="shared" si="0"/>
        <v>3.1548055759354154</v>
      </c>
      <c r="D53" s="28">
        <v>3.25</v>
      </c>
      <c r="E53" s="25">
        <f t="shared" si="1"/>
        <v>0.09519442406458456</v>
      </c>
      <c r="F53" s="1">
        <v>-500</v>
      </c>
    </row>
    <row r="54" spans="1:6" ht="12.75">
      <c r="A54" s="23">
        <v>33817</v>
      </c>
      <c r="B54" s="1">
        <v>140.9</v>
      </c>
      <c r="C54" s="29">
        <f t="shared" si="0"/>
        <v>3.0724213606437623</v>
      </c>
      <c r="D54" s="28">
        <v>3.3</v>
      </c>
      <c r="E54" s="25">
        <f t="shared" si="1"/>
        <v>0.22757863935623757</v>
      </c>
      <c r="F54" s="1">
        <v>-500</v>
      </c>
    </row>
    <row r="55" spans="1:6" ht="12.75">
      <c r="A55" s="23">
        <v>33848</v>
      </c>
      <c r="B55" s="1">
        <v>141.2</v>
      </c>
      <c r="C55" s="29">
        <f t="shared" si="0"/>
        <v>2.9905178701677526</v>
      </c>
      <c r="D55" s="28">
        <v>3.22</v>
      </c>
      <c r="E55" s="25">
        <f t="shared" si="1"/>
        <v>0.22948212983224758</v>
      </c>
      <c r="F55" s="1">
        <v>-500</v>
      </c>
    </row>
    <row r="56" spans="1:6" ht="12.75">
      <c r="A56" s="23">
        <v>33878</v>
      </c>
      <c r="B56" s="1">
        <v>141.8</v>
      </c>
      <c r="C56" s="29">
        <f t="shared" si="0"/>
        <v>3.277494537509096</v>
      </c>
      <c r="D56" s="28">
        <v>3.1</v>
      </c>
      <c r="E56" s="25">
        <f t="shared" si="1"/>
        <v>-0.17749453750909572</v>
      </c>
      <c r="F56" s="1">
        <v>-500</v>
      </c>
    </row>
    <row r="57" spans="1:6" ht="12.75">
      <c r="A57" s="23">
        <v>33909</v>
      </c>
      <c r="B57" s="1">
        <v>142.2</v>
      </c>
      <c r="C57" s="29">
        <f t="shared" si="0"/>
        <v>3.118201595358938</v>
      </c>
      <c r="D57" s="28">
        <v>3.09</v>
      </c>
      <c r="E57" s="25">
        <f t="shared" si="1"/>
        <v>-0.02820159535893829</v>
      </c>
      <c r="F57" s="1">
        <v>-500</v>
      </c>
    </row>
    <row r="58" spans="1:6" ht="12.75">
      <c r="A58" s="23">
        <v>33939</v>
      </c>
      <c r="B58" s="1">
        <v>142.4</v>
      </c>
      <c r="C58" s="29">
        <f t="shared" si="0"/>
        <v>2.9645697758496015</v>
      </c>
      <c r="D58" s="28">
        <v>2.92</v>
      </c>
      <c r="E58" s="25">
        <f t="shared" si="1"/>
        <v>-0.044569775849601534</v>
      </c>
      <c r="F58" s="1">
        <v>-500</v>
      </c>
    </row>
    <row r="59" spans="1:6" ht="12.75">
      <c r="A59" s="23">
        <v>33970</v>
      </c>
      <c r="B59" s="1">
        <v>142.8</v>
      </c>
      <c r="C59" s="29">
        <f t="shared" si="0"/>
        <v>3.1791907514450823</v>
      </c>
      <c r="D59" s="28">
        <v>3.02</v>
      </c>
      <c r="E59" s="25">
        <f t="shared" si="1"/>
        <v>-0.15919075144508232</v>
      </c>
      <c r="F59" s="1">
        <v>-500</v>
      </c>
    </row>
    <row r="60" spans="1:6" ht="12.75">
      <c r="A60" s="23">
        <v>34001</v>
      </c>
      <c r="B60" s="1">
        <v>143.2</v>
      </c>
      <c r="C60" s="29">
        <f t="shared" si="0"/>
        <v>3.244412400865171</v>
      </c>
      <c r="D60" s="28">
        <v>3.03</v>
      </c>
      <c r="E60" s="25">
        <f t="shared" si="1"/>
        <v>-0.2144124008651711</v>
      </c>
      <c r="F60" s="1">
        <v>-500</v>
      </c>
    </row>
    <row r="61" spans="1:6" ht="12.75">
      <c r="A61" s="23">
        <v>34029</v>
      </c>
      <c r="B61" s="1">
        <v>143.4</v>
      </c>
      <c r="C61" s="29">
        <f t="shared" si="0"/>
        <v>3.0172413793103647</v>
      </c>
      <c r="D61" s="28">
        <v>3.07</v>
      </c>
      <c r="E61" s="25">
        <f t="shared" si="1"/>
        <v>0.052758620689635105</v>
      </c>
      <c r="F61" s="1">
        <v>-500</v>
      </c>
    </row>
    <row r="62" spans="1:6" ht="12.75">
      <c r="A62" s="23">
        <v>34060</v>
      </c>
      <c r="B62" s="1">
        <v>143.9</v>
      </c>
      <c r="C62" s="29">
        <f t="shared" si="0"/>
        <v>3.1541218637992863</v>
      </c>
      <c r="D62" s="28">
        <v>2.96</v>
      </c>
      <c r="E62" s="25">
        <f t="shared" si="1"/>
        <v>-0.1941218637992863</v>
      </c>
      <c r="F62" s="1">
        <v>-500</v>
      </c>
    </row>
    <row r="63" spans="1:6" ht="12.75">
      <c r="A63" s="23">
        <v>34090</v>
      </c>
      <c r="B63" s="1">
        <v>144.3</v>
      </c>
      <c r="C63" s="29">
        <f t="shared" si="0"/>
        <v>3.2188841201716833</v>
      </c>
      <c r="D63" s="28">
        <v>3</v>
      </c>
      <c r="E63" s="25">
        <f t="shared" si="1"/>
        <v>-0.21888412017168335</v>
      </c>
      <c r="F63" s="1">
        <v>-500</v>
      </c>
    </row>
    <row r="64" spans="1:6" ht="12.75">
      <c r="A64" s="23">
        <v>34121</v>
      </c>
      <c r="B64" s="1">
        <v>144.4</v>
      </c>
      <c r="C64" s="29">
        <f t="shared" si="0"/>
        <v>2.9957203994293913</v>
      </c>
      <c r="D64" s="28">
        <v>3.04</v>
      </c>
      <c r="E64" s="25">
        <f t="shared" si="1"/>
        <v>0.04427960057060876</v>
      </c>
      <c r="F64" s="1">
        <v>-500</v>
      </c>
    </row>
    <row r="65" spans="1:6" ht="12.75">
      <c r="A65" s="23">
        <v>34151</v>
      </c>
      <c r="B65" s="1">
        <v>144.6</v>
      </c>
      <c r="C65" s="29">
        <f t="shared" si="0"/>
        <v>2.8449502133712556</v>
      </c>
      <c r="D65" s="28">
        <v>3.06</v>
      </c>
      <c r="E65" s="25">
        <f t="shared" si="1"/>
        <v>0.2150497866287444</v>
      </c>
      <c r="F65" s="1">
        <v>-500</v>
      </c>
    </row>
    <row r="66" spans="1:6" ht="12.75">
      <c r="A66" s="23">
        <v>34182</v>
      </c>
      <c r="B66" s="1">
        <v>144.9</v>
      </c>
      <c r="C66" s="29">
        <f t="shared" si="0"/>
        <v>2.838892831795592</v>
      </c>
      <c r="D66" s="28">
        <v>3.03</v>
      </c>
      <c r="E66" s="25">
        <f t="shared" si="1"/>
        <v>0.19110716820440787</v>
      </c>
      <c r="F66" s="1">
        <v>-500</v>
      </c>
    </row>
    <row r="67" spans="1:6" ht="12.75">
      <c r="A67" s="23">
        <v>34213</v>
      </c>
      <c r="B67" s="1">
        <v>145.1</v>
      </c>
      <c r="C67" s="29">
        <f t="shared" si="0"/>
        <v>2.762039660056659</v>
      </c>
      <c r="D67" s="28">
        <v>3.09</v>
      </c>
      <c r="E67" s="25">
        <f t="shared" si="1"/>
        <v>0.32796033994334106</v>
      </c>
      <c r="F67" s="1">
        <v>-500</v>
      </c>
    </row>
    <row r="68" spans="1:6" ht="12.75">
      <c r="A68" s="23">
        <v>34243</v>
      </c>
      <c r="B68" s="1">
        <v>145.7</v>
      </c>
      <c r="C68" s="29">
        <f t="shared" si="0"/>
        <v>2.7503526093088704</v>
      </c>
      <c r="D68" s="28">
        <v>2.99</v>
      </c>
      <c r="E68" s="25">
        <f t="shared" si="1"/>
        <v>0.23964739069112984</v>
      </c>
      <c r="F68" s="1">
        <v>-500</v>
      </c>
    </row>
    <row r="69" spans="1:6" ht="12.75">
      <c r="A69" s="23">
        <v>34274</v>
      </c>
      <c r="B69" s="1">
        <v>146</v>
      </c>
      <c r="C69" s="29">
        <f t="shared" si="0"/>
        <v>2.6722925457102864</v>
      </c>
      <c r="D69" s="28">
        <v>3.02</v>
      </c>
      <c r="E69" s="25">
        <f t="shared" si="1"/>
        <v>0.3477074542897136</v>
      </c>
      <c r="F69" s="1">
        <v>-500</v>
      </c>
    </row>
    <row r="70" spans="1:6" ht="12.75">
      <c r="A70" s="23">
        <v>34304</v>
      </c>
      <c r="B70" s="1">
        <v>146.4</v>
      </c>
      <c r="C70" s="29">
        <f t="shared" si="0"/>
        <v>2.8089887640449396</v>
      </c>
      <c r="D70" s="28">
        <v>2.96</v>
      </c>
      <c r="E70" s="25">
        <f t="shared" si="1"/>
        <v>0.15101123595506039</v>
      </c>
      <c r="F70" s="1">
        <v>-500</v>
      </c>
    </row>
    <row r="71" spans="1:6" ht="12.75">
      <c r="A71" s="23">
        <v>34335</v>
      </c>
      <c r="B71" s="1">
        <v>146.4</v>
      </c>
      <c r="C71" s="29">
        <f t="shared" si="0"/>
        <v>2.5210084033613356</v>
      </c>
      <c r="D71" s="28">
        <v>3.05</v>
      </c>
      <c r="E71" s="25">
        <f t="shared" si="1"/>
        <v>0.5289915966386642</v>
      </c>
      <c r="F71" s="1">
        <v>-500</v>
      </c>
    </row>
    <row r="72" spans="1:6" ht="12.75">
      <c r="A72" s="23">
        <v>34366</v>
      </c>
      <c r="B72" s="1">
        <v>146.8</v>
      </c>
      <c r="C72" s="29">
        <f t="shared" si="0"/>
        <v>2.5139664804469497</v>
      </c>
      <c r="D72" s="28">
        <v>3.25</v>
      </c>
      <c r="E72" s="25">
        <f t="shared" si="1"/>
        <v>0.7360335195530503</v>
      </c>
      <c r="F72" s="1">
        <v>-500</v>
      </c>
    </row>
    <row r="73" spans="1:6" ht="12.75">
      <c r="A73" s="23">
        <v>34394</v>
      </c>
      <c r="B73" s="1">
        <v>147.2</v>
      </c>
      <c r="C73" s="29">
        <f t="shared" si="0"/>
        <v>2.6499302649930057</v>
      </c>
      <c r="D73" s="28">
        <v>3.34</v>
      </c>
      <c r="E73" s="25">
        <f t="shared" si="1"/>
        <v>0.6900697350069942</v>
      </c>
      <c r="F73" s="1">
        <v>-500</v>
      </c>
    </row>
    <row r="74" spans="1:6" ht="12.75">
      <c r="A74" s="23">
        <v>34425</v>
      </c>
      <c r="B74" s="1">
        <v>147.3</v>
      </c>
      <c r="C74" s="29">
        <f t="shared" si="0"/>
        <v>2.3627519110493544</v>
      </c>
      <c r="D74" s="28">
        <v>3.56</v>
      </c>
      <c r="E74" s="25">
        <f t="shared" si="1"/>
        <v>1.1972480889506456</v>
      </c>
      <c r="F74" s="1">
        <v>-500</v>
      </c>
    </row>
    <row r="75" spans="1:6" ht="12.75">
      <c r="A75" s="23">
        <v>34455</v>
      </c>
      <c r="B75" s="1">
        <v>147.6</v>
      </c>
      <c r="C75" s="29">
        <f t="shared" si="0"/>
        <v>2.2869022869022704</v>
      </c>
      <c r="D75" s="28">
        <v>4.01</v>
      </c>
      <c r="E75" s="25">
        <f t="shared" si="1"/>
        <v>1.7230977130977294</v>
      </c>
      <c r="F75" s="1">
        <v>-500</v>
      </c>
    </row>
    <row r="76" spans="1:6" ht="12.75">
      <c r="A76" s="23">
        <v>34486</v>
      </c>
      <c r="B76" s="1">
        <v>148</v>
      </c>
      <c r="C76" s="29">
        <f t="shared" si="0"/>
        <v>2.4930747922437657</v>
      </c>
      <c r="D76" s="28">
        <v>4.25</v>
      </c>
      <c r="E76" s="25">
        <f t="shared" si="1"/>
        <v>1.7569252077562343</v>
      </c>
      <c r="F76" s="1">
        <v>-500</v>
      </c>
    </row>
    <row r="77" spans="1:6" ht="12.75">
      <c r="A77" s="23">
        <v>34516</v>
      </c>
      <c r="B77" s="1">
        <v>148.5</v>
      </c>
      <c r="C77" s="29">
        <f t="shared" si="0"/>
        <v>2.69709543568466</v>
      </c>
      <c r="D77" s="28">
        <v>4.26</v>
      </c>
      <c r="E77" s="25">
        <f t="shared" si="1"/>
        <v>1.5629045643153399</v>
      </c>
      <c r="F77" s="1">
        <v>-500</v>
      </c>
    </row>
    <row r="78" spans="1:6" ht="12.75">
      <c r="A78" s="23">
        <v>34547</v>
      </c>
      <c r="B78" s="1">
        <v>149.1</v>
      </c>
      <c r="C78" s="29">
        <f t="shared" si="0"/>
        <v>2.898550724637672</v>
      </c>
      <c r="D78" s="28">
        <v>4.47</v>
      </c>
      <c r="E78" s="25">
        <f t="shared" si="1"/>
        <v>1.571449275362328</v>
      </c>
      <c r="F78" s="1">
        <v>-500</v>
      </c>
    </row>
    <row r="79" spans="1:6" ht="12.75">
      <c r="A79" s="23">
        <v>34578</v>
      </c>
      <c r="B79" s="1">
        <v>149.4</v>
      </c>
      <c r="C79" s="29">
        <f t="shared" si="0"/>
        <v>2.963473466574773</v>
      </c>
      <c r="D79" s="28">
        <v>4.73</v>
      </c>
      <c r="E79" s="25">
        <f t="shared" si="1"/>
        <v>1.7665265334252274</v>
      </c>
      <c r="F79" s="1">
        <v>-500</v>
      </c>
    </row>
    <row r="80" spans="1:6" ht="12.75">
      <c r="A80" s="23">
        <v>34608</v>
      </c>
      <c r="B80" s="1">
        <v>149.5</v>
      </c>
      <c r="C80" s="29">
        <f t="shared" si="0"/>
        <v>2.6080988332189525</v>
      </c>
      <c r="D80" s="28">
        <v>4.76</v>
      </c>
      <c r="E80" s="25">
        <f t="shared" si="1"/>
        <v>2.1519011667810473</v>
      </c>
      <c r="F80" s="1">
        <v>-500</v>
      </c>
    </row>
    <row r="81" spans="1:6" ht="12.75">
      <c r="A81" s="23">
        <v>34639</v>
      </c>
      <c r="B81" s="1">
        <v>149.9</v>
      </c>
      <c r="C81" s="29">
        <f t="shared" si="0"/>
        <v>2.6712328767123372</v>
      </c>
      <c r="D81" s="28">
        <v>5.29</v>
      </c>
      <c r="E81" s="25">
        <f t="shared" si="1"/>
        <v>2.618767123287663</v>
      </c>
      <c r="F81" s="1">
        <v>-500</v>
      </c>
    </row>
    <row r="82" spans="1:6" ht="12.75">
      <c r="A82" s="23">
        <v>34669</v>
      </c>
      <c r="B82" s="1">
        <v>150.2</v>
      </c>
      <c r="C82" s="29">
        <f t="shared" si="0"/>
        <v>2.595628415300544</v>
      </c>
      <c r="D82" s="28">
        <v>5.45</v>
      </c>
      <c r="E82" s="25">
        <f t="shared" si="1"/>
        <v>2.8543715846994564</v>
      </c>
      <c r="F82" s="1">
        <v>-500</v>
      </c>
    </row>
    <row r="83" spans="1:6" ht="12.75">
      <c r="A83" s="23">
        <v>34700</v>
      </c>
      <c r="B83" s="1">
        <v>150.6</v>
      </c>
      <c r="C83" s="29">
        <f t="shared" si="0"/>
        <v>2.86885245901638</v>
      </c>
      <c r="D83" s="28">
        <v>5.53</v>
      </c>
      <c r="E83" s="25">
        <f t="shared" si="1"/>
        <v>2.6611475409836203</v>
      </c>
      <c r="F83" s="1">
        <v>-500</v>
      </c>
    </row>
    <row r="84" spans="1:6" ht="12.75">
      <c r="A84" s="23">
        <v>34731</v>
      </c>
      <c r="B84" s="1">
        <v>151</v>
      </c>
      <c r="C84" s="29">
        <f t="shared" si="0"/>
        <v>2.8610354223433054</v>
      </c>
      <c r="D84" s="28">
        <v>5.92</v>
      </c>
      <c r="E84" s="25">
        <f t="shared" si="1"/>
        <v>3.0589645776566945</v>
      </c>
      <c r="F84" s="1">
        <v>-500</v>
      </c>
    </row>
    <row r="85" spans="1:6" ht="12.75">
      <c r="A85" s="23">
        <v>34759</v>
      </c>
      <c r="B85" s="1">
        <v>151.3</v>
      </c>
      <c r="C85" s="29">
        <f t="shared" si="0"/>
        <v>2.785326086956541</v>
      </c>
      <c r="D85" s="28">
        <v>5.98</v>
      </c>
      <c r="E85" s="25">
        <f t="shared" si="1"/>
        <v>3.1946739130434594</v>
      </c>
      <c r="F85" s="1">
        <v>-500</v>
      </c>
    </row>
    <row r="86" spans="1:6" ht="12.75">
      <c r="A86" s="23">
        <v>34790</v>
      </c>
      <c r="B86" s="1">
        <v>151.8</v>
      </c>
      <c r="C86" s="29">
        <f t="shared" si="0"/>
        <v>3.054989816700604</v>
      </c>
      <c r="D86" s="28">
        <v>6.05</v>
      </c>
      <c r="E86" s="25">
        <f t="shared" si="1"/>
        <v>2.995010183299396</v>
      </c>
      <c r="F86" s="1">
        <v>-500</v>
      </c>
    </row>
    <row r="87" spans="1:6" ht="12.75">
      <c r="A87" s="23">
        <v>34820</v>
      </c>
      <c r="B87" s="1">
        <v>152.2</v>
      </c>
      <c r="C87" s="29">
        <f t="shared" si="0"/>
        <v>3.1165311653116534</v>
      </c>
      <c r="D87" s="28">
        <v>6.01</v>
      </c>
      <c r="E87" s="25">
        <f t="shared" si="1"/>
        <v>2.8934688346883464</v>
      </c>
      <c r="F87" s="1">
        <v>-500</v>
      </c>
    </row>
    <row r="88" spans="1:6" ht="12.75">
      <c r="A88" s="23">
        <v>34851</v>
      </c>
      <c r="B88" s="1">
        <v>152.5</v>
      </c>
      <c r="C88" s="29">
        <f aca="true" t="shared" si="2" ref="C88:C130">((B88/B76)-1)*100</f>
        <v>3.0405405405405483</v>
      </c>
      <c r="D88" s="28">
        <v>6</v>
      </c>
      <c r="E88" s="25">
        <f aca="true" t="shared" si="3" ref="E88:E130">D88-C88</f>
        <v>2.9594594594594517</v>
      </c>
      <c r="F88" s="1">
        <v>-500</v>
      </c>
    </row>
    <row r="89" spans="1:6" ht="12.75">
      <c r="A89" s="23">
        <v>34881</v>
      </c>
      <c r="B89" s="1">
        <v>152.7</v>
      </c>
      <c r="C89" s="29">
        <f t="shared" si="2"/>
        <v>2.8282828282828243</v>
      </c>
      <c r="D89" s="28">
        <v>5.85</v>
      </c>
      <c r="E89" s="25">
        <f t="shared" si="3"/>
        <v>3.0217171717171754</v>
      </c>
      <c r="F89" s="1">
        <v>-500</v>
      </c>
    </row>
    <row r="90" spans="1:6" ht="12.75">
      <c r="A90" s="23">
        <v>34912</v>
      </c>
      <c r="B90" s="1">
        <v>153</v>
      </c>
      <c r="C90" s="29">
        <f t="shared" si="2"/>
        <v>2.6156941649899457</v>
      </c>
      <c r="D90" s="28">
        <v>5.74</v>
      </c>
      <c r="E90" s="25">
        <f t="shared" si="3"/>
        <v>3.1243058350100545</v>
      </c>
      <c r="F90" s="1">
        <v>-500</v>
      </c>
    </row>
    <row r="91" spans="1:6" ht="12.75">
      <c r="A91" s="23">
        <v>34943</v>
      </c>
      <c r="B91" s="1">
        <v>153.2</v>
      </c>
      <c r="C91" s="29">
        <f t="shared" si="2"/>
        <v>2.5435073627844584</v>
      </c>
      <c r="D91" s="28">
        <v>5.8</v>
      </c>
      <c r="E91" s="25">
        <f t="shared" si="3"/>
        <v>3.2564926372155414</v>
      </c>
      <c r="F91" s="1">
        <v>-500</v>
      </c>
    </row>
    <row r="92" spans="1:6" ht="12.75">
      <c r="A92" s="23">
        <v>34973</v>
      </c>
      <c r="B92" s="1">
        <v>153.7</v>
      </c>
      <c r="C92" s="29">
        <f t="shared" si="2"/>
        <v>2.809364548494986</v>
      </c>
      <c r="D92" s="28">
        <v>5.76</v>
      </c>
      <c r="E92" s="25">
        <f t="shared" si="3"/>
        <v>2.950635451505014</v>
      </c>
      <c r="F92" s="1">
        <v>-500</v>
      </c>
    </row>
    <row r="93" spans="1:6" ht="12.75">
      <c r="A93" s="23">
        <v>35004</v>
      </c>
      <c r="B93" s="1">
        <v>153.8</v>
      </c>
      <c r="C93" s="29">
        <f t="shared" si="2"/>
        <v>2.6017344896597683</v>
      </c>
      <c r="D93" s="28">
        <v>5.8</v>
      </c>
      <c r="E93" s="25">
        <f t="shared" si="3"/>
        <v>3.1982655103402315</v>
      </c>
      <c r="F93" s="1">
        <v>-500</v>
      </c>
    </row>
    <row r="94" spans="1:6" ht="12.75">
      <c r="A94" s="23">
        <v>35034</v>
      </c>
      <c r="B94" s="1">
        <v>154.1</v>
      </c>
      <c r="C94" s="29">
        <f t="shared" si="2"/>
        <v>2.596537949400801</v>
      </c>
      <c r="D94" s="28">
        <v>5.6</v>
      </c>
      <c r="E94" s="25">
        <f t="shared" si="3"/>
        <v>3.0034620505991985</v>
      </c>
      <c r="F94" s="1">
        <v>-500</v>
      </c>
    </row>
    <row r="95" spans="1:6" ht="12.75">
      <c r="A95" s="23">
        <v>35065</v>
      </c>
      <c r="B95" s="1">
        <v>154.7</v>
      </c>
      <c r="C95" s="29">
        <f t="shared" si="2"/>
        <v>2.722443559096943</v>
      </c>
      <c r="D95" s="28">
        <v>5.56</v>
      </c>
      <c r="E95" s="25">
        <f t="shared" si="3"/>
        <v>2.8375564409030565</v>
      </c>
      <c r="F95" s="1">
        <v>-500</v>
      </c>
    </row>
    <row r="96" spans="1:6" ht="12.75">
      <c r="A96" s="23">
        <v>35096</v>
      </c>
      <c r="B96" s="1">
        <v>155.1</v>
      </c>
      <c r="C96" s="29">
        <f t="shared" si="2"/>
        <v>2.715231788079464</v>
      </c>
      <c r="D96" s="28">
        <v>5.22</v>
      </c>
      <c r="E96" s="25">
        <f t="shared" si="3"/>
        <v>2.5047682119205357</v>
      </c>
      <c r="F96" s="1">
        <v>-500</v>
      </c>
    </row>
    <row r="97" spans="1:6" ht="12.75">
      <c r="A97" s="23">
        <v>35125</v>
      </c>
      <c r="B97" s="1">
        <v>155.6</v>
      </c>
      <c r="C97" s="29">
        <f t="shared" si="2"/>
        <v>2.8420356906807553</v>
      </c>
      <c r="D97" s="28">
        <v>5.31</v>
      </c>
      <c r="E97" s="25">
        <f t="shared" si="3"/>
        <v>2.4679643093192443</v>
      </c>
      <c r="F97" s="1">
        <v>-500</v>
      </c>
    </row>
    <row r="98" spans="1:6" ht="12.75">
      <c r="A98" s="23">
        <v>35156</v>
      </c>
      <c r="B98" s="1">
        <v>156.2</v>
      </c>
      <c r="C98" s="29">
        <f t="shared" si="2"/>
        <v>2.898550724637672</v>
      </c>
      <c r="D98" s="28">
        <v>5.22</v>
      </c>
      <c r="E98" s="25">
        <f t="shared" si="3"/>
        <v>2.321449275362328</v>
      </c>
      <c r="F98" s="1">
        <v>-500</v>
      </c>
    </row>
    <row r="99" spans="1:6" ht="12.75">
      <c r="A99" s="23">
        <v>35186</v>
      </c>
      <c r="B99" s="1">
        <v>156.6</v>
      </c>
      <c r="C99" s="29">
        <f t="shared" si="2"/>
        <v>2.890932982917227</v>
      </c>
      <c r="D99" s="28">
        <v>5.24</v>
      </c>
      <c r="E99" s="25">
        <f t="shared" si="3"/>
        <v>2.349067017082773</v>
      </c>
      <c r="F99" s="1">
        <v>-500</v>
      </c>
    </row>
    <row r="100" spans="1:6" ht="12.75">
      <c r="A100" s="23">
        <v>35217</v>
      </c>
      <c r="B100" s="1">
        <v>156.8</v>
      </c>
      <c r="C100" s="29">
        <f t="shared" si="2"/>
        <v>2.8196721311475548</v>
      </c>
      <c r="D100" s="28">
        <v>5.27</v>
      </c>
      <c r="E100" s="25">
        <f t="shared" si="3"/>
        <v>2.450327868852445</v>
      </c>
      <c r="F100" s="1">
        <v>-500</v>
      </c>
    </row>
    <row r="101" spans="1:6" ht="12.75">
      <c r="A101" s="23">
        <v>35247</v>
      </c>
      <c r="B101" s="1">
        <v>157.2</v>
      </c>
      <c r="C101" s="29">
        <f t="shared" si="2"/>
        <v>2.946954813359537</v>
      </c>
      <c r="D101" s="28">
        <v>5.4</v>
      </c>
      <c r="E101" s="25">
        <f t="shared" si="3"/>
        <v>2.4530451866404634</v>
      </c>
      <c r="F101" s="1">
        <v>-500</v>
      </c>
    </row>
    <row r="102" spans="1:6" ht="12.75">
      <c r="A102" s="23">
        <v>35278</v>
      </c>
      <c r="B102" s="1">
        <v>157.3</v>
      </c>
      <c r="C102" s="29">
        <f t="shared" si="2"/>
        <v>2.8104575163398815</v>
      </c>
      <c r="D102" s="28">
        <v>5.22</v>
      </c>
      <c r="E102" s="25">
        <f t="shared" si="3"/>
        <v>2.4095424836601183</v>
      </c>
      <c r="F102" s="1">
        <v>-500</v>
      </c>
    </row>
    <row r="103" spans="1:6" ht="12.75">
      <c r="A103" s="23">
        <v>35309</v>
      </c>
      <c r="B103" s="1">
        <v>157.8</v>
      </c>
      <c r="C103" s="29">
        <f t="shared" si="2"/>
        <v>3.0026109660574507</v>
      </c>
      <c r="D103" s="28">
        <v>5.3</v>
      </c>
      <c r="E103" s="25">
        <f t="shared" si="3"/>
        <v>2.297389033942549</v>
      </c>
      <c r="F103" s="1">
        <v>-500</v>
      </c>
    </row>
    <row r="104" spans="1:6" ht="12.75">
      <c r="A104" s="23">
        <v>35339</v>
      </c>
      <c r="B104" s="1">
        <v>158.3</v>
      </c>
      <c r="C104" s="29">
        <f t="shared" si="2"/>
        <v>2.9928432010410067</v>
      </c>
      <c r="D104" s="28">
        <v>5.24</v>
      </c>
      <c r="E104" s="25">
        <f t="shared" si="3"/>
        <v>2.2471567989589936</v>
      </c>
      <c r="F104" s="1">
        <v>-500</v>
      </c>
    </row>
    <row r="105" spans="1:6" ht="12.75">
      <c r="A105" s="23">
        <v>35370</v>
      </c>
      <c r="B105" s="1">
        <v>158.7</v>
      </c>
      <c r="C105" s="29">
        <f t="shared" si="2"/>
        <v>3.1859557867360166</v>
      </c>
      <c r="D105" s="28">
        <v>5.31</v>
      </c>
      <c r="E105" s="25">
        <f t="shared" si="3"/>
        <v>2.124044213263983</v>
      </c>
      <c r="F105" s="1">
        <v>-500</v>
      </c>
    </row>
    <row r="106" spans="1:6" ht="12.75">
      <c r="A106" s="23">
        <v>35400</v>
      </c>
      <c r="B106" s="1">
        <v>159.1</v>
      </c>
      <c r="C106" s="29">
        <f t="shared" si="2"/>
        <v>3.244646333549639</v>
      </c>
      <c r="D106" s="28">
        <v>5.29</v>
      </c>
      <c r="E106" s="25">
        <f t="shared" si="3"/>
        <v>2.045353666450361</v>
      </c>
      <c r="F106" s="1">
        <v>-500</v>
      </c>
    </row>
    <row r="107" spans="1:6" ht="12.75">
      <c r="A107" s="23">
        <v>35431</v>
      </c>
      <c r="B107" s="1">
        <v>159.4</v>
      </c>
      <c r="C107" s="29">
        <f t="shared" si="2"/>
        <v>3.0381383322559907</v>
      </c>
      <c r="D107" s="28">
        <v>5.25</v>
      </c>
      <c r="E107" s="25">
        <f t="shared" si="3"/>
        <v>2.2118616677440093</v>
      </c>
      <c r="F107" s="1">
        <v>-500</v>
      </c>
    </row>
    <row r="108" spans="1:6" ht="12.75">
      <c r="A108" s="23">
        <v>35462</v>
      </c>
      <c r="B108" s="1">
        <v>159.8</v>
      </c>
      <c r="C108" s="29">
        <f t="shared" si="2"/>
        <v>3.03030303030305</v>
      </c>
      <c r="D108" s="28">
        <v>5.19</v>
      </c>
      <c r="E108" s="25">
        <f t="shared" si="3"/>
        <v>2.1596969696969506</v>
      </c>
      <c r="F108" s="1">
        <v>-500</v>
      </c>
    </row>
    <row r="109" spans="1:6" ht="12.75">
      <c r="A109" s="23">
        <v>35490</v>
      </c>
      <c r="B109" s="1">
        <v>159.9</v>
      </c>
      <c r="C109" s="29">
        <f t="shared" si="2"/>
        <v>2.7634961439588768</v>
      </c>
      <c r="D109" s="28">
        <v>5.39</v>
      </c>
      <c r="E109" s="25">
        <f t="shared" si="3"/>
        <v>2.626503856041123</v>
      </c>
      <c r="F109" s="1">
        <v>-500</v>
      </c>
    </row>
    <row r="110" spans="1:6" ht="12.75">
      <c r="A110" s="23">
        <v>35521</v>
      </c>
      <c r="B110" s="1">
        <v>160.1</v>
      </c>
      <c r="C110" s="29">
        <f t="shared" si="2"/>
        <v>2.4967989756722098</v>
      </c>
      <c r="D110" s="28">
        <v>5.51</v>
      </c>
      <c r="E110" s="25">
        <f t="shared" si="3"/>
        <v>3.01320102432779</v>
      </c>
      <c r="F110" s="1">
        <v>-500</v>
      </c>
    </row>
    <row r="111" spans="1:6" ht="12.75">
      <c r="A111" s="23">
        <v>35551</v>
      </c>
      <c r="B111" s="1">
        <v>160.1</v>
      </c>
      <c r="C111" s="29">
        <f t="shared" si="2"/>
        <v>2.2349936143039484</v>
      </c>
      <c r="D111" s="28">
        <v>5.5</v>
      </c>
      <c r="E111" s="25">
        <f t="shared" si="3"/>
        <v>3.2650063856960516</v>
      </c>
      <c r="F111" s="1">
        <v>-500</v>
      </c>
    </row>
    <row r="112" spans="1:6" ht="12.75">
      <c r="A112" s="23">
        <v>35582</v>
      </c>
      <c r="B112" s="1">
        <v>160.3</v>
      </c>
      <c r="C112" s="29">
        <f t="shared" si="2"/>
        <v>2.2321428571428603</v>
      </c>
      <c r="D112" s="28">
        <v>5.56</v>
      </c>
      <c r="E112" s="25">
        <f t="shared" si="3"/>
        <v>3.3278571428571393</v>
      </c>
      <c r="F112" s="1">
        <v>-500</v>
      </c>
    </row>
    <row r="113" spans="1:6" ht="12.75">
      <c r="A113" s="23">
        <v>35612</v>
      </c>
      <c r="B113" s="1">
        <v>160.6</v>
      </c>
      <c r="C113" s="29">
        <f t="shared" si="2"/>
        <v>2.1628498727735312</v>
      </c>
      <c r="D113" s="28">
        <v>5.52</v>
      </c>
      <c r="E113" s="25">
        <f t="shared" si="3"/>
        <v>3.3571501272264683</v>
      </c>
      <c r="F113" s="1">
        <v>-500</v>
      </c>
    </row>
    <row r="114" spans="1:6" ht="12.75">
      <c r="A114" s="23">
        <v>35643</v>
      </c>
      <c r="B114" s="1">
        <v>160.9</v>
      </c>
      <c r="C114" s="29">
        <f t="shared" si="2"/>
        <v>2.2886204704386515</v>
      </c>
      <c r="D114" s="28">
        <v>5.54</v>
      </c>
      <c r="E114" s="25">
        <f t="shared" si="3"/>
        <v>3.2513795295613486</v>
      </c>
      <c r="F114" s="1">
        <v>-500</v>
      </c>
    </row>
    <row r="115" spans="1:6" ht="12.75">
      <c r="A115" s="23">
        <v>35674</v>
      </c>
      <c r="B115" s="1">
        <v>161.3</v>
      </c>
      <c r="C115" s="29">
        <f t="shared" si="2"/>
        <v>2.217997465145749</v>
      </c>
      <c r="D115" s="28">
        <v>5.54</v>
      </c>
      <c r="E115" s="25">
        <f t="shared" si="3"/>
        <v>3.322002534854251</v>
      </c>
      <c r="F115" s="1">
        <v>-500</v>
      </c>
    </row>
    <row r="116" spans="1:6" ht="12.75">
      <c r="A116" s="23">
        <v>35704</v>
      </c>
      <c r="B116" s="1">
        <v>161.5</v>
      </c>
      <c r="C116" s="29">
        <f t="shared" si="2"/>
        <v>2.0214782059380765</v>
      </c>
      <c r="D116" s="28">
        <v>5.5</v>
      </c>
      <c r="E116" s="25">
        <f t="shared" si="3"/>
        <v>3.4785217940619235</v>
      </c>
      <c r="F116" s="1">
        <v>-500</v>
      </c>
    </row>
    <row r="117" spans="1:6" ht="12.75">
      <c r="A117" s="23">
        <v>35735</v>
      </c>
      <c r="B117" s="1">
        <v>161.7</v>
      </c>
      <c r="C117" s="29">
        <f t="shared" si="2"/>
        <v>1.8903591682419618</v>
      </c>
      <c r="D117" s="28">
        <v>5.52</v>
      </c>
      <c r="E117" s="25">
        <f t="shared" si="3"/>
        <v>3.6296408317580378</v>
      </c>
      <c r="F117" s="1">
        <v>-500</v>
      </c>
    </row>
    <row r="118" spans="1:6" ht="12.75">
      <c r="A118" s="23">
        <v>35765</v>
      </c>
      <c r="B118" s="1">
        <v>161.8</v>
      </c>
      <c r="C118" s="29">
        <f t="shared" si="2"/>
        <v>1.6970458830924073</v>
      </c>
      <c r="D118" s="28">
        <v>5.5</v>
      </c>
      <c r="E118" s="25">
        <f t="shared" si="3"/>
        <v>3.8029541169075927</v>
      </c>
      <c r="F118" s="1">
        <v>-500</v>
      </c>
    </row>
    <row r="119" spans="1:6" ht="12.75">
      <c r="A119" s="23">
        <v>35796</v>
      </c>
      <c r="B119" s="1">
        <v>162</v>
      </c>
      <c r="C119" s="29">
        <f t="shared" si="2"/>
        <v>1.6311166875784044</v>
      </c>
      <c r="D119" s="28">
        <v>5.56</v>
      </c>
      <c r="E119" s="25">
        <f t="shared" si="3"/>
        <v>3.928883312421595</v>
      </c>
      <c r="F119" s="1">
        <v>-500</v>
      </c>
    </row>
    <row r="120" spans="1:6" ht="12.75">
      <c r="A120" s="23">
        <v>35827</v>
      </c>
      <c r="B120" s="1">
        <v>162.1</v>
      </c>
      <c r="C120" s="29">
        <f t="shared" si="2"/>
        <v>1.4392991239048802</v>
      </c>
      <c r="D120" s="28">
        <v>5.51</v>
      </c>
      <c r="E120" s="25">
        <f t="shared" si="3"/>
        <v>4.0707008760951195</v>
      </c>
      <c r="F120" s="1">
        <v>-500</v>
      </c>
    </row>
    <row r="121" spans="1:6" ht="12.75">
      <c r="A121" s="23">
        <v>35855</v>
      </c>
      <c r="B121" s="1">
        <v>162.1</v>
      </c>
      <c r="C121" s="29">
        <f t="shared" si="2"/>
        <v>1.3758599124452653</v>
      </c>
      <c r="D121" s="28">
        <v>5.49</v>
      </c>
      <c r="E121" s="25">
        <f t="shared" si="3"/>
        <v>4.114140087554735</v>
      </c>
      <c r="F121" s="1">
        <v>-500</v>
      </c>
    </row>
    <row r="122" spans="1:6" ht="12.75">
      <c r="A122" s="23">
        <v>35886</v>
      </c>
      <c r="B122" s="1">
        <v>162.5</v>
      </c>
      <c r="C122" s="29">
        <f t="shared" si="2"/>
        <v>1.4990630855715281</v>
      </c>
      <c r="D122" s="28">
        <v>5.45</v>
      </c>
      <c r="E122" s="25">
        <f t="shared" si="3"/>
        <v>3.950936914428472</v>
      </c>
      <c r="F122" s="1">
        <v>-500</v>
      </c>
    </row>
    <row r="123" spans="1:6" ht="12.75">
      <c r="A123" s="23">
        <v>35916</v>
      </c>
      <c r="B123" s="1">
        <v>162.9</v>
      </c>
      <c r="C123" s="29">
        <f t="shared" si="2"/>
        <v>1.7489069331667828</v>
      </c>
      <c r="D123" s="28">
        <v>5.49</v>
      </c>
      <c r="E123" s="25">
        <f t="shared" si="3"/>
        <v>3.7410930668332174</v>
      </c>
      <c r="F123" s="1">
        <v>-500</v>
      </c>
    </row>
    <row r="124" spans="1:6" ht="12.75">
      <c r="A124" s="23">
        <v>35947</v>
      </c>
      <c r="B124" s="1">
        <v>163</v>
      </c>
      <c r="C124" s="29">
        <f t="shared" si="2"/>
        <v>1.6843418590143378</v>
      </c>
      <c r="D124" s="28">
        <v>5.56</v>
      </c>
      <c r="E124" s="25">
        <f t="shared" si="3"/>
        <v>3.875658140985662</v>
      </c>
      <c r="F124" s="1">
        <v>-500</v>
      </c>
    </row>
    <row r="125" spans="1:6" ht="12.75">
      <c r="A125" s="23">
        <v>35977</v>
      </c>
      <c r="B125" s="1">
        <v>163.3</v>
      </c>
      <c r="C125" s="29">
        <f t="shared" si="2"/>
        <v>1.6811955168119619</v>
      </c>
      <c r="D125" s="28">
        <v>5.54</v>
      </c>
      <c r="E125" s="25">
        <f t="shared" si="3"/>
        <v>3.858804483188038</v>
      </c>
      <c r="F125" s="1">
        <v>-500</v>
      </c>
    </row>
    <row r="126" spans="1:6" ht="12.75">
      <c r="A126" s="23">
        <v>36008</v>
      </c>
      <c r="B126" s="1">
        <v>163.5</v>
      </c>
      <c r="C126" s="29">
        <f t="shared" si="2"/>
        <v>1.615910503418272</v>
      </c>
      <c r="D126" s="28">
        <v>5.55</v>
      </c>
      <c r="E126" s="25">
        <f t="shared" si="3"/>
        <v>3.934089496581728</v>
      </c>
      <c r="F126" s="1">
        <v>-500</v>
      </c>
    </row>
    <row r="127" spans="1:6" ht="12.75">
      <c r="A127" s="23">
        <v>36039</v>
      </c>
      <c r="B127" s="1">
        <v>163.6</v>
      </c>
      <c r="C127" s="29">
        <f t="shared" si="2"/>
        <v>1.4259144451332917</v>
      </c>
      <c r="D127" s="28">
        <v>5.51</v>
      </c>
      <c r="E127" s="25">
        <f t="shared" si="3"/>
        <v>4.084085554866708</v>
      </c>
      <c r="F127" s="1">
        <v>-500</v>
      </c>
    </row>
    <row r="128" spans="1:6" ht="12.75">
      <c r="A128" s="23">
        <v>36069</v>
      </c>
      <c r="B128" s="1">
        <v>163.9</v>
      </c>
      <c r="C128" s="29">
        <f t="shared" si="2"/>
        <v>1.4860681114551078</v>
      </c>
      <c r="D128" s="28">
        <v>5.07</v>
      </c>
      <c r="E128" s="25">
        <f t="shared" si="3"/>
        <v>3.5839318885448925</v>
      </c>
      <c r="F128" s="1">
        <v>-500</v>
      </c>
    </row>
    <row r="129" spans="1:6" ht="12.75">
      <c r="A129" s="23">
        <v>36100</v>
      </c>
      <c r="B129" s="1">
        <v>164.2</v>
      </c>
      <c r="C129" s="29">
        <f t="shared" si="2"/>
        <v>1.5460729746443969</v>
      </c>
      <c r="D129" s="28">
        <v>4.83</v>
      </c>
      <c r="E129" s="25">
        <f t="shared" si="3"/>
        <v>3.283927025355603</v>
      </c>
      <c r="F129" s="1">
        <v>-500</v>
      </c>
    </row>
    <row r="130" spans="1:6" ht="12.75">
      <c r="A130" s="23">
        <v>36130</v>
      </c>
      <c r="B130" s="1">
        <v>164.4</v>
      </c>
      <c r="C130" s="29">
        <f t="shared" si="2"/>
        <v>1.606922126081578</v>
      </c>
      <c r="D130" s="28">
        <v>4.68</v>
      </c>
      <c r="E130" s="25">
        <f t="shared" si="3"/>
        <v>3.0730778739184217</v>
      </c>
      <c r="F130" s="1">
        <v>-500</v>
      </c>
    </row>
  </sheetData>
  <printOptions/>
  <pageMargins left="0" right="0" top="0" bottom="0" header="0.5" footer="0.5"/>
  <pageSetup horizontalDpi="600" verticalDpi="600" orientation="portrait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3" max="3" width="11.7109375" style="0" customWidth="1"/>
    <col min="5" max="5" width="11.7109375" style="0" customWidth="1"/>
  </cols>
  <sheetData>
    <row r="1" ht="18.75">
      <c r="A1" s="16" t="s">
        <v>59</v>
      </c>
    </row>
    <row r="2" ht="15">
      <c r="A2" s="15" t="s">
        <v>45</v>
      </c>
    </row>
    <row r="3" ht="12.75">
      <c r="A3" t="s">
        <v>31</v>
      </c>
    </row>
    <row r="4" ht="12.75">
      <c r="A4" s="35" t="s">
        <v>66</v>
      </c>
    </row>
    <row r="6" spans="1:2" ht="12.75">
      <c r="A6" s="5" t="s">
        <v>5</v>
      </c>
      <c r="B6" s="34" t="s">
        <v>6</v>
      </c>
    </row>
    <row r="7" spans="1:2" ht="12.75">
      <c r="A7" s="5" t="s">
        <v>7</v>
      </c>
      <c r="B7" s="34" t="s">
        <v>8</v>
      </c>
    </row>
    <row r="8" spans="1:3" ht="12.75">
      <c r="A8" s="5" t="s">
        <v>9</v>
      </c>
      <c r="B8" s="34" t="s">
        <v>10</v>
      </c>
      <c r="C8" s="6"/>
    </row>
    <row r="9" ht="12.75">
      <c r="J9" s="7"/>
    </row>
    <row r="10" ht="12.75">
      <c r="J10" s="7"/>
    </row>
    <row r="11" spans="2:6" ht="12.75">
      <c r="B11" s="13" t="s">
        <v>5</v>
      </c>
      <c r="C11" s="31" t="s">
        <v>11</v>
      </c>
      <c r="D11" s="13" t="s">
        <v>7</v>
      </c>
      <c r="E11" s="31" t="s">
        <v>12</v>
      </c>
      <c r="F11" s="8" t="s">
        <v>9</v>
      </c>
    </row>
    <row r="12" spans="1:6" ht="12.75">
      <c r="A12" s="19">
        <v>21551</v>
      </c>
      <c r="B12" s="9">
        <v>53.7</v>
      </c>
      <c r="C12" s="9"/>
      <c r="D12" s="9">
        <v>41.4</v>
      </c>
      <c r="E12" s="9"/>
      <c r="F12" s="10">
        <v>-500</v>
      </c>
    </row>
    <row r="13" spans="1:6" ht="12.75">
      <c r="A13" s="19">
        <v>21641</v>
      </c>
      <c r="B13" s="9">
        <v>54.4</v>
      </c>
      <c r="C13" s="9"/>
      <c r="D13" s="9">
        <v>41.9</v>
      </c>
      <c r="E13" s="9"/>
      <c r="F13" s="10">
        <v>-500</v>
      </c>
    </row>
    <row r="14" spans="1:6" ht="12.75">
      <c r="A14" s="19">
        <v>21732</v>
      </c>
      <c r="B14" s="9">
        <v>54.4</v>
      </c>
      <c r="C14" s="9"/>
      <c r="D14" s="9">
        <v>40.6</v>
      </c>
      <c r="E14" s="9"/>
      <c r="F14" s="10">
        <v>-500</v>
      </c>
    </row>
    <row r="15" spans="1:6" ht="12.75">
      <c r="A15" s="19">
        <v>21824</v>
      </c>
      <c r="B15" s="9">
        <v>54.3</v>
      </c>
      <c r="C15" s="9"/>
      <c r="D15" s="9">
        <v>40.8</v>
      </c>
      <c r="E15" s="9"/>
      <c r="F15" s="10">
        <v>-500</v>
      </c>
    </row>
    <row r="16" spans="1:6" ht="12.75">
      <c r="A16" s="23">
        <v>21916</v>
      </c>
      <c r="B16" s="9">
        <v>55.6</v>
      </c>
      <c r="C16" s="24">
        <f aca="true" t="shared" si="0" ref="C16:C47">((B16/B12)-1)*100</f>
        <v>3.5381750465549366</v>
      </c>
      <c r="D16" s="9">
        <v>42.4</v>
      </c>
      <c r="E16" s="24">
        <f aca="true" t="shared" si="1" ref="E16:E47">((D16/D12)-1)*100</f>
        <v>2.4154589371980784</v>
      </c>
      <c r="F16" s="10">
        <v>-500</v>
      </c>
    </row>
    <row r="17" spans="1:6" ht="12.75">
      <c r="A17" s="23">
        <v>22007</v>
      </c>
      <c r="B17" s="9">
        <v>54.7</v>
      </c>
      <c r="C17" s="24">
        <f t="shared" si="0"/>
        <v>0.5514705882353033</v>
      </c>
      <c r="D17" s="9">
        <v>42</v>
      </c>
      <c r="E17" s="24">
        <f t="shared" si="1"/>
        <v>0.23866348448686736</v>
      </c>
      <c r="F17" s="10">
        <v>10</v>
      </c>
    </row>
    <row r="18" spans="1:6" ht="12.75">
      <c r="A18" s="23">
        <v>22098</v>
      </c>
      <c r="B18" s="9">
        <v>54.9</v>
      </c>
      <c r="C18" s="24">
        <f t="shared" si="0"/>
        <v>0.9191176470588314</v>
      </c>
      <c r="D18" s="9">
        <v>41.9</v>
      </c>
      <c r="E18" s="24">
        <f t="shared" si="1"/>
        <v>3.2019704433497553</v>
      </c>
      <c r="F18" s="10">
        <v>10</v>
      </c>
    </row>
    <row r="19" spans="1:6" ht="12.75">
      <c r="A19" s="23">
        <v>22190</v>
      </c>
      <c r="B19" s="9">
        <v>54.2</v>
      </c>
      <c r="C19" s="24">
        <f t="shared" si="0"/>
        <v>-0.18416206261508972</v>
      </c>
      <c r="D19" s="9">
        <v>42</v>
      </c>
      <c r="E19" s="24">
        <f t="shared" si="1"/>
        <v>2.941176470588247</v>
      </c>
      <c r="F19" s="10">
        <v>10</v>
      </c>
    </row>
    <row r="20" spans="1:6" ht="12.75">
      <c r="A20" s="23">
        <v>22282</v>
      </c>
      <c r="B20" s="9">
        <v>54.9</v>
      </c>
      <c r="C20" s="24">
        <f t="shared" si="0"/>
        <v>-1.258992805755399</v>
      </c>
      <c r="D20" s="9">
        <v>41.7</v>
      </c>
      <c r="E20" s="24">
        <f t="shared" si="1"/>
        <v>-1.6509433962264008</v>
      </c>
      <c r="F20" s="10">
        <v>10</v>
      </c>
    </row>
    <row r="21" spans="1:6" ht="12.75">
      <c r="A21" s="23">
        <v>22372</v>
      </c>
      <c r="B21" s="9">
        <v>56.3</v>
      </c>
      <c r="C21" s="24">
        <f t="shared" si="0"/>
        <v>2.925045703839113</v>
      </c>
      <c r="D21" s="9">
        <v>42.8</v>
      </c>
      <c r="E21" s="24">
        <f t="shared" si="1"/>
        <v>1.904761904761898</v>
      </c>
      <c r="F21" s="10">
        <v>-500</v>
      </c>
    </row>
    <row r="22" spans="1:6" ht="12.75">
      <c r="A22" s="23">
        <v>22463</v>
      </c>
      <c r="B22" s="9">
        <v>57.1</v>
      </c>
      <c r="C22" s="24">
        <f t="shared" si="0"/>
        <v>4.007285974499086</v>
      </c>
      <c r="D22" s="9">
        <v>43.6</v>
      </c>
      <c r="E22" s="24">
        <f t="shared" si="1"/>
        <v>4.057279236276856</v>
      </c>
      <c r="F22" s="10">
        <v>-500</v>
      </c>
    </row>
    <row r="23" spans="1:6" ht="12.75">
      <c r="A23" s="23">
        <v>22555</v>
      </c>
      <c r="B23" s="9">
        <v>57.8</v>
      </c>
      <c r="C23" s="24">
        <f t="shared" si="0"/>
        <v>6.6420664206642055</v>
      </c>
      <c r="D23" s="9">
        <v>44.2</v>
      </c>
      <c r="E23" s="24">
        <f t="shared" si="1"/>
        <v>5.238095238095242</v>
      </c>
      <c r="F23" s="10">
        <v>-500</v>
      </c>
    </row>
    <row r="24" spans="1:6" ht="12.75">
      <c r="A24" s="23">
        <v>22647</v>
      </c>
      <c r="B24" s="9">
        <v>58.9</v>
      </c>
      <c r="C24" s="24">
        <f t="shared" si="0"/>
        <v>7.285974499089254</v>
      </c>
      <c r="D24" s="9">
        <v>44.5</v>
      </c>
      <c r="E24" s="24">
        <f t="shared" si="1"/>
        <v>6.714628297362113</v>
      </c>
      <c r="F24" s="10">
        <v>-500</v>
      </c>
    </row>
    <row r="25" spans="1:6" ht="12.75">
      <c r="A25" s="23">
        <v>22737</v>
      </c>
      <c r="B25" s="9">
        <v>58.6</v>
      </c>
      <c r="C25" s="24">
        <f t="shared" si="0"/>
        <v>4.085257548845478</v>
      </c>
      <c r="D25" s="9">
        <v>44.1</v>
      </c>
      <c r="E25" s="24">
        <f t="shared" si="1"/>
        <v>3.0373831775700966</v>
      </c>
      <c r="F25" s="10">
        <v>-500</v>
      </c>
    </row>
    <row r="26" spans="1:6" ht="12.75">
      <c r="A26" s="23">
        <v>22828</v>
      </c>
      <c r="B26" s="9">
        <v>59.3</v>
      </c>
      <c r="C26" s="24">
        <f t="shared" si="0"/>
        <v>3.8528896672504365</v>
      </c>
      <c r="D26" s="9">
        <v>44.5</v>
      </c>
      <c r="E26" s="24">
        <f t="shared" si="1"/>
        <v>2.064220183486243</v>
      </c>
      <c r="F26" s="10">
        <v>-500</v>
      </c>
    </row>
    <row r="27" spans="1:6" ht="12.75">
      <c r="A27" s="23">
        <v>22920</v>
      </c>
      <c r="B27" s="9">
        <v>59.8</v>
      </c>
      <c r="C27" s="24">
        <f t="shared" si="0"/>
        <v>3.460207612456756</v>
      </c>
      <c r="D27" s="9">
        <v>44.8</v>
      </c>
      <c r="E27" s="24">
        <f t="shared" si="1"/>
        <v>1.3574660633484115</v>
      </c>
      <c r="F27" s="10">
        <v>-500</v>
      </c>
    </row>
    <row r="28" spans="1:6" ht="12.75">
      <c r="A28" s="23">
        <v>23012</v>
      </c>
      <c r="B28" s="9">
        <v>60.3</v>
      </c>
      <c r="C28" s="24">
        <f t="shared" si="0"/>
        <v>2.376910016977929</v>
      </c>
      <c r="D28" s="9">
        <v>45.3</v>
      </c>
      <c r="E28" s="24">
        <f t="shared" si="1"/>
        <v>1.7977528089887507</v>
      </c>
      <c r="F28" s="10">
        <v>-500</v>
      </c>
    </row>
    <row r="29" spans="1:6" ht="12.75">
      <c r="A29" s="23">
        <v>23102</v>
      </c>
      <c r="B29" s="9">
        <v>60.7</v>
      </c>
      <c r="C29" s="24">
        <f t="shared" si="0"/>
        <v>3.583617747440271</v>
      </c>
      <c r="D29" s="9">
        <v>46</v>
      </c>
      <c r="E29" s="24">
        <f t="shared" si="1"/>
        <v>4.308390022675734</v>
      </c>
      <c r="F29" s="10">
        <v>-500</v>
      </c>
    </row>
    <row r="30" spans="1:6" ht="12.75">
      <c r="A30" s="23">
        <v>23193</v>
      </c>
      <c r="B30" s="9">
        <v>61.9</v>
      </c>
      <c r="C30" s="24">
        <f t="shared" si="0"/>
        <v>4.384485666104565</v>
      </c>
      <c r="D30" s="9">
        <v>46</v>
      </c>
      <c r="E30" s="24">
        <f t="shared" si="1"/>
        <v>3.370786516853941</v>
      </c>
      <c r="F30" s="10">
        <v>-500</v>
      </c>
    </row>
    <row r="31" spans="1:6" ht="12.75">
      <c r="A31" s="23">
        <v>23285</v>
      </c>
      <c r="B31" s="9">
        <v>61.9</v>
      </c>
      <c r="C31" s="24">
        <f t="shared" si="0"/>
        <v>3.511705685618738</v>
      </c>
      <c r="D31" s="9">
        <v>46.6</v>
      </c>
      <c r="E31" s="24">
        <f t="shared" si="1"/>
        <v>4.017857142857162</v>
      </c>
      <c r="F31" s="10">
        <v>-500</v>
      </c>
    </row>
    <row r="32" spans="1:6" ht="12.75">
      <c r="A32" s="23">
        <v>23377</v>
      </c>
      <c r="B32" s="9">
        <v>63.5</v>
      </c>
      <c r="C32" s="24">
        <f t="shared" si="0"/>
        <v>5.306799336650081</v>
      </c>
      <c r="D32" s="9">
        <v>47.2</v>
      </c>
      <c r="E32" s="24">
        <f t="shared" si="1"/>
        <v>4.1942604856512355</v>
      </c>
      <c r="F32" s="10">
        <v>-500</v>
      </c>
    </row>
    <row r="33" spans="1:6" ht="12.75">
      <c r="A33" s="23">
        <v>23468</v>
      </c>
      <c r="B33" s="9">
        <v>63.9</v>
      </c>
      <c r="C33" s="24">
        <f t="shared" si="0"/>
        <v>5.271828665568368</v>
      </c>
      <c r="D33" s="9">
        <v>47.7</v>
      </c>
      <c r="E33" s="24">
        <f t="shared" si="1"/>
        <v>3.6956521739130554</v>
      </c>
      <c r="F33" s="10">
        <v>-500</v>
      </c>
    </row>
    <row r="34" spans="1:6" ht="12.75">
      <c r="A34" s="23">
        <v>23559</v>
      </c>
      <c r="B34" s="9">
        <v>64.3</v>
      </c>
      <c r="C34" s="24">
        <f t="shared" si="0"/>
        <v>3.8772213247172838</v>
      </c>
      <c r="D34" s="9">
        <v>47.8</v>
      </c>
      <c r="E34" s="24">
        <f t="shared" si="1"/>
        <v>3.913043478260869</v>
      </c>
      <c r="F34" s="10">
        <v>-500</v>
      </c>
    </row>
    <row r="35" spans="1:6" ht="12.75">
      <c r="A35" s="23">
        <v>23651</v>
      </c>
      <c r="B35" s="9">
        <v>63.6</v>
      </c>
      <c r="C35" s="24">
        <f t="shared" si="0"/>
        <v>2.746365105008075</v>
      </c>
      <c r="D35" s="9">
        <v>48.1</v>
      </c>
      <c r="E35" s="24">
        <f t="shared" si="1"/>
        <v>3.2188841201716833</v>
      </c>
      <c r="F35" s="10">
        <v>-500</v>
      </c>
    </row>
    <row r="36" spans="1:6" ht="12.75">
      <c r="A36" s="23">
        <v>23743</v>
      </c>
      <c r="B36" s="9">
        <v>64.6</v>
      </c>
      <c r="C36" s="24">
        <f t="shared" si="0"/>
        <v>1.7322834645669305</v>
      </c>
      <c r="D36" s="9">
        <v>48.4</v>
      </c>
      <c r="E36" s="24">
        <f t="shared" si="1"/>
        <v>2.5423728813559254</v>
      </c>
      <c r="F36" s="10">
        <v>-500</v>
      </c>
    </row>
    <row r="37" spans="1:6" ht="12.75">
      <c r="A37" s="23">
        <v>23833</v>
      </c>
      <c r="B37" s="9">
        <v>65.1</v>
      </c>
      <c r="C37" s="24">
        <f t="shared" si="0"/>
        <v>1.8779342723004522</v>
      </c>
      <c r="D37" s="9">
        <v>48.9</v>
      </c>
      <c r="E37" s="24">
        <f t="shared" si="1"/>
        <v>2.515723270440251</v>
      </c>
      <c r="F37" s="10">
        <v>-500</v>
      </c>
    </row>
    <row r="38" spans="1:6" ht="12.75">
      <c r="A38" s="23">
        <v>23924</v>
      </c>
      <c r="B38" s="9">
        <v>66.1</v>
      </c>
      <c r="C38" s="24">
        <f t="shared" si="0"/>
        <v>2.7993779160186527</v>
      </c>
      <c r="D38" s="9">
        <v>49.1</v>
      </c>
      <c r="E38" s="24">
        <f t="shared" si="1"/>
        <v>2.7196652719665426</v>
      </c>
      <c r="F38" s="10">
        <v>-500</v>
      </c>
    </row>
    <row r="39" spans="1:6" ht="12.75">
      <c r="A39" s="23">
        <v>24016</v>
      </c>
      <c r="B39" s="9">
        <v>67.2</v>
      </c>
      <c r="C39" s="24">
        <f t="shared" si="0"/>
        <v>5.660377358490565</v>
      </c>
      <c r="D39" s="9">
        <v>48.8</v>
      </c>
      <c r="E39" s="24">
        <f t="shared" si="1"/>
        <v>1.4553014553014387</v>
      </c>
      <c r="F39" s="10">
        <v>-500</v>
      </c>
    </row>
    <row r="40" spans="1:6" ht="12.75">
      <c r="A40" s="23">
        <v>24108</v>
      </c>
      <c r="B40" s="9">
        <v>68.2</v>
      </c>
      <c r="C40" s="24">
        <f t="shared" si="0"/>
        <v>5.572755417956676</v>
      </c>
      <c r="D40" s="9">
        <v>48.9</v>
      </c>
      <c r="E40" s="24">
        <f t="shared" si="1"/>
        <v>1.0330578512396604</v>
      </c>
      <c r="F40" s="10">
        <v>-500</v>
      </c>
    </row>
    <row r="41" spans="1:6" ht="12.75">
      <c r="A41" s="23">
        <v>24198</v>
      </c>
      <c r="B41" s="9">
        <v>67.9</v>
      </c>
      <c r="C41" s="24">
        <f t="shared" si="0"/>
        <v>4.301075268817223</v>
      </c>
      <c r="D41" s="9">
        <v>49.1</v>
      </c>
      <c r="E41" s="24">
        <f t="shared" si="1"/>
        <v>0.4089979550102374</v>
      </c>
      <c r="F41" s="10">
        <v>-500</v>
      </c>
    </row>
    <row r="42" spans="1:6" ht="12.75">
      <c r="A42" s="23">
        <v>24289</v>
      </c>
      <c r="B42" s="9">
        <v>67.9</v>
      </c>
      <c r="C42" s="24">
        <f t="shared" si="0"/>
        <v>2.723146747352523</v>
      </c>
      <c r="D42" s="9">
        <v>49.4</v>
      </c>
      <c r="E42" s="24">
        <f t="shared" si="1"/>
        <v>0.6109979633401208</v>
      </c>
      <c r="F42" s="10">
        <v>-500</v>
      </c>
    </row>
    <row r="43" spans="1:6" ht="12.75">
      <c r="A43" s="23">
        <v>24381</v>
      </c>
      <c r="B43" s="9">
        <v>68.2</v>
      </c>
      <c r="C43" s="24">
        <f t="shared" si="0"/>
        <v>1.4880952380952328</v>
      </c>
      <c r="D43" s="9">
        <v>49.8</v>
      </c>
      <c r="E43" s="24">
        <f t="shared" si="1"/>
        <v>2.049180327868849</v>
      </c>
      <c r="F43" s="10">
        <v>-500</v>
      </c>
    </row>
    <row r="44" spans="1:6" ht="12.75">
      <c r="A44" s="23">
        <v>24473</v>
      </c>
      <c r="B44" s="9">
        <v>68.8</v>
      </c>
      <c r="C44" s="24">
        <f t="shared" si="0"/>
        <v>0.8797653958944274</v>
      </c>
      <c r="D44" s="9">
        <v>50.2</v>
      </c>
      <c r="E44" s="24">
        <f t="shared" si="1"/>
        <v>2.6584867075664764</v>
      </c>
      <c r="F44" s="10">
        <v>-500</v>
      </c>
    </row>
    <row r="45" spans="1:6" ht="12.75">
      <c r="A45" s="23">
        <v>24563</v>
      </c>
      <c r="B45" s="9">
        <v>69.1</v>
      </c>
      <c r="C45" s="24">
        <f t="shared" si="0"/>
        <v>1.767304860088359</v>
      </c>
      <c r="D45" s="9">
        <v>50.8</v>
      </c>
      <c r="E45" s="24">
        <f t="shared" si="1"/>
        <v>3.462321792260692</v>
      </c>
      <c r="F45" s="10">
        <v>-500</v>
      </c>
    </row>
    <row r="46" spans="1:6" ht="12.75">
      <c r="A46" s="23">
        <v>24654</v>
      </c>
      <c r="B46" s="9">
        <v>69.4</v>
      </c>
      <c r="C46" s="24">
        <f t="shared" si="0"/>
        <v>2.2091310751104487</v>
      </c>
      <c r="D46" s="9">
        <v>51.1</v>
      </c>
      <c r="E46" s="24">
        <f t="shared" si="1"/>
        <v>3.4412955465587203</v>
      </c>
      <c r="F46" s="10">
        <v>-500</v>
      </c>
    </row>
    <row r="47" spans="1:6" ht="12.75">
      <c r="A47" s="23">
        <v>24746</v>
      </c>
      <c r="B47" s="9">
        <v>69.6</v>
      </c>
      <c r="C47" s="24">
        <f t="shared" si="0"/>
        <v>2.052785923753664</v>
      </c>
      <c r="D47" s="9">
        <v>52.3</v>
      </c>
      <c r="E47" s="24">
        <f t="shared" si="1"/>
        <v>5.020080321285136</v>
      </c>
      <c r="F47" s="10">
        <v>-500</v>
      </c>
    </row>
    <row r="48" spans="1:6" ht="12.75">
      <c r="A48" s="23">
        <v>24838</v>
      </c>
      <c r="B48" s="9">
        <v>71.1</v>
      </c>
      <c r="C48" s="24">
        <f aca="true" t="shared" si="2" ref="C48:C79">((B48/B44)-1)*100</f>
        <v>3.3430232558139483</v>
      </c>
      <c r="D48" s="9">
        <v>52.6</v>
      </c>
      <c r="E48" s="24">
        <f aca="true" t="shared" si="3" ref="E48:E79">((D48/D44)-1)*100</f>
        <v>4.7808764940239</v>
      </c>
      <c r="F48" s="10">
        <v>-500</v>
      </c>
    </row>
    <row r="49" spans="1:6" ht="12.75">
      <c r="A49" s="23">
        <v>24929</v>
      </c>
      <c r="B49" s="9">
        <v>71.9</v>
      </c>
      <c r="C49" s="24">
        <f t="shared" si="2"/>
        <v>4.05209840810421</v>
      </c>
      <c r="D49" s="9">
        <v>52.9</v>
      </c>
      <c r="E49" s="24">
        <f t="shared" si="3"/>
        <v>4.133858267716528</v>
      </c>
      <c r="F49" s="10">
        <v>-500</v>
      </c>
    </row>
    <row r="50" spans="1:6" ht="12.75">
      <c r="A50" s="23">
        <v>25020</v>
      </c>
      <c r="B50" s="9">
        <v>71.7</v>
      </c>
      <c r="C50" s="24">
        <f t="shared" si="2"/>
        <v>3.3141210374639796</v>
      </c>
      <c r="D50" s="9">
        <v>52.7</v>
      </c>
      <c r="E50" s="24">
        <f t="shared" si="3"/>
        <v>3.131115459882583</v>
      </c>
      <c r="F50" s="10">
        <v>-500</v>
      </c>
    </row>
    <row r="51" spans="1:6" ht="12.75">
      <c r="A51" s="23">
        <v>25112</v>
      </c>
      <c r="B51" s="9">
        <v>71.6</v>
      </c>
      <c r="C51" s="24">
        <f t="shared" si="2"/>
        <v>2.8735632183908066</v>
      </c>
      <c r="D51" s="9">
        <v>53.2</v>
      </c>
      <c r="E51" s="24">
        <f t="shared" si="3"/>
        <v>1.7208413001912115</v>
      </c>
      <c r="F51" s="10">
        <v>-500</v>
      </c>
    </row>
    <row r="52" spans="1:6" ht="12.75">
      <c r="A52" s="23">
        <v>25204</v>
      </c>
      <c r="B52" s="9">
        <v>72.3</v>
      </c>
      <c r="C52" s="24">
        <f t="shared" si="2"/>
        <v>1.6877637130801704</v>
      </c>
      <c r="D52" s="9">
        <v>53.8</v>
      </c>
      <c r="E52" s="24">
        <f t="shared" si="3"/>
        <v>2.281368821292773</v>
      </c>
      <c r="F52" s="10">
        <v>-500</v>
      </c>
    </row>
    <row r="53" spans="1:6" ht="12.75">
      <c r="A53" s="23">
        <v>25294</v>
      </c>
      <c r="B53" s="9">
        <v>71.6</v>
      </c>
      <c r="C53" s="24">
        <f t="shared" si="2"/>
        <v>-0.4172461752434131</v>
      </c>
      <c r="D53" s="9">
        <v>53.6</v>
      </c>
      <c r="E53" s="24">
        <f t="shared" si="3"/>
        <v>1.3232514177693888</v>
      </c>
      <c r="F53" s="10">
        <v>-500</v>
      </c>
    </row>
    <row r="54" spans="1:6" ht="12.75">
      <c r="A54" s="23">
        <v>25385</v>
      </c>
      <c r="B54" s="9">
        <v>71.6</v>
      </c>
      <c r="C54" s="24">
        <f t="shared" si="2"/>
        <v>-0.1394700139470184</v>
      </c>
      <c r="D54" s="9">
        <v>53.9</v>
      </c>
      <c r="E54" s="24">
        <f t="shared" si="3"/>
        <v>2.2770398481973375</v>
      </c>
      <c r="F54" s="10">
        <v>-500</v>
      </c>
    </row>
    <row r="55" spans="1:6" ht="12.75">
      <c r="A55" s="23">
        <v>25477</v>
      </c>
      <c r="B55" s="9">
        <v>71.2</v>
      </c>
      <c r="C55" s="24">
        <f t="shared" si="2"/>
        <v>-0.5586592178770777</v>
      </c>
      <c r="D55" s="9">
        <v>53.9</v>
      </c>
      <c r="E55" s="24">
        <f t="shared" si="3"/>
        <v>1.3157894736842035</v>
      </c>
      <c r="F55" s="10">
        <v>10</v>
      </c>
    </row>
    <row r="56" spans="1:6" ht="12.75">
      <c r="A56" s="23">
        <v>25569</v>
      </c>
      <c r="B56" s="9">
        <v>71.4</v>
      </c>
      <c r="C56" s="24">
        <f t="shared" si="2"/>
        <v>-1.2448132780082832</v>
      </c>
      <c r="D56" s="9">
        <v>53.1</v>
      </c>
      <c r="E56" s="24">
        <f t="shared" si="3"/>
        <v>-1.3011152416356753</v>
      </c>
      <c r="F56" s="10">
        <v>10</v>
      </c>
    </row>
    <row r="57" spans="1:6" ht="12.75">
      <c r="A57" s="23">
        <v>25659</v>
      </c>
      <c r="B57" s="9">
        <v>72.4</v>
      </c>
      <c r="C57" s="24">
        <f t="shared" si="2"/>
        <v>1.1173184357541999</v>
      </c>
      <c r="D57" s="9">
        <v>54</v>
      </c>
      <c r="E57" s="24">
        <f t="shared" si="3"/>
        <v>0.746268656716409</v>
      </c>
      <c r="F57" s="10">
        <v>10</v>
      </c>
    </row>
    <row r="58" spans="1:6" ht="12.75">
      <c r="A58" s="23">
        <v>25750</v>
      </c>
      <c r="B58" s="9">
        <v>73.8</v>
      </c>
      <c r="C58" s="24">
        <f t="shared" si="2"/>
        <v>3.0726256983240274</v>
      </c>
      <c r="D58" s="9">
        <v>54.9</v>
      </c>
      <c r="E58" s="24">
        <f t="shared" si="3"/>
        <v>1.855287569573294</v>
      </c>
      <c r="F58" s="10">
        <v>10</v>
      </c>
    </row>
    <row r="59" spans="1:6" ht="12.75">
      <c r="A59" s="23">
        <v>25842</v>
      </c>
      <c r="B59" s="9">
        <v>73.2</v>
      </c>
      <c r="C59" s="24">
        <f t="shared" si="2"/>
        <v>2.8089887640449396</v>
      </c>
      <c r="D59" s="9">
        <v>55.7</v>
      </c>
      <c r="E59" s="24">
        <f t="shared" si="3"/>
        <v>3.3395176252319247</v>
      </c>
      <c r="F59" s="10">
        <v>10</v>
      </c>
    </row>
    <row r="60" spans="1:6" ht="12.75">
      <c r="A60" s="23">
        <v>25934</v>
      </c>
      <c r="B60" s="9">
        <v>75.4</v>
      </c>
      <c r="C60" s="24">
        <f t="shared" si="2"/>
        <v>5.602240896358546</v>
      </c>
      <c r="D60" s="9">
        <v>57</v>
      </c>
      <c r="E60" s="24">
        <f t="shared" si="3"/>
        <v>7.34463276836157</v>
      </c>
      <c r="F60" s="10">
        <v>-500</v>
      </c>
    </row>
    <row r="61" spans="1:6" ht="12.75">
      <c r="A61" s="23">
        <v>26024</v>
      </c>
      <c r="B61" s="9">
        <v>75.6</v>
      </c>
      <c r="C61" s="24">
        <f t="shared" si="2"/>
        <v>4.41988950276242</v>
      </c>
      <c r="D61" s="9">
        <v>57.8</v>
      </c>
      <c r="E61" s="24">
        <f t="shared" si="3"/>
        <v>7.037037037037042</v>
      </c>
      <c r="F61" s="10">
        <v>-500</v>
      </c>
    </row>
    <row r="62" spans="1:6" ht="12.75">
      <c r="A62" s="23">
        <v>26115</v>
      </c>
      <c r="B62" s="9">
        <v>76.3</v>
      </c>
      <c r="C62" s="24">
        <f t="shared" si="2"/>
        <v>3.387533875338744</v>
      </c>
      <c r="D62" s="9">
        <v>58.4</v>
      </c>
      <c r="E62" s="24">
        <f t="shared" si="3"/>
        <v>6.375227686703089</v>
      </c>
      <c r="F62" s="10">
        <v>-500</v>
      </c>
    </row>
    <row r="63" spans="1:6" ht="12.75">
      <c r="A63" s="23">
        <v>26207</v>
      </c>
      <c r="B63" s="9">
        <v>75.4</v>
      </c>
      <c r="C63" s="24">
        <f t="shared" si="2"/>
        <v>3.0054644808743314</v>
      </c>
      <c r="D63" s="9">
        <v>59.4</v>
      </c>
      <c r="E63" s="24">
        <f t="shared" si="3"/>
        <v>6.642728904847384</v>
      </c>
      <c r="F63" s="10">
        <v>-500</v>
      </c>
    </row>
    <row r="64" spans="1:6" ht="12.75">
      <c r="A64" s="23">
        <v>26299</v>
      </c>
      <c r="B64" s="9">
        <v>76.8</v>
      </c>
      <c r="C64" s="24">
        <f t="shared" si="2"/>
        <v>1.856763925729421</v>
      </c>
      <c r="D64" s="9">
        <v>60.2</v>
      </c>
      <c r="E64" s="24">
        <f t="shared" si="3"/>
        <v>5.6140350877192935</v>
      </c>
      <c r="F64" s="10">
        <v>-500</v>
      </c>
    </row>
    <row r="65" spans="1:6" ht="12.75">
      <c r="A65" s="23">
        <v>26390</v>
      </c>
      <c r="B65" s="9">
        <v>78.2</v>
      </c>
      <c r="C65" s="24">
        <f t="shared" si="2"/>
        <v>3.4391534391534417</v>
      </c>
      <c r="D65" s="9">
        <v>60.3</v>
      </c>
      <c r="E65" s="24">
        <f t="shared" si="3"/>
        <v>4.325259515570945</v>
      </c>
      <c r="F65" s="10">
        <v>-500</v>
      </c>
    </row>
    <row r="66" spans="1:6" ht="12.75">
      <c r="A66" s="23">
        <v>26481</v>
      </c>
      <c r="B66" s="9">
        <v>78.7</v>
      </c>
      <c r="C66" s="24">
        <f t="shared" si="2"/>
        <v>3.145478374836186</v>
      </c>
      <c r="D66" s="9">
        <v>60.6</v>
      </c>
      <c r="E66" s="24">
        <f t="shared" si="3"/>
        <v>3.767123287671237</v>
      </c>
      <c r="F66" s="10">
        <v>-500</v>
      </c>
    </row>
    <row r="67" spans="1:6" ht="12.75">
      <c r="A67" s="23">
        <v>26573</v>
      </c>
      <c r="B67" s="9">
        <v>79.2</v>
      </c>
      <c r="C67" s="24">
        <f t="shared" si="2"/>
        <v>5.039787798408479</v>
      </c>
      <c r="D67" s="9">
        <v>61.5</v>
      </c>
      <c r="E67" s="24">
        <f t="shared" si="3"/>
        <v>3.535353535353547</v>
      </c>
      <c r="F67" s="10">
        <v>-500</v>
      </c>
    </row>
    <row r="68" spans="1:6" ht="12.75">
      <c r="A68" s="23">
        <v>26665</v>
      </c>
      <c r="B68" s="9">
        <v>81.4</v>
      </c>
      <c r="C68" s="24">
        <f t="shared" si="2"/>
        <v>5.989583333333348</v>
      </c>
      <c r="D68" s="9">
        <v>61.7</v>
      </c>
      <c r="E68" s="24">
        <f t="shared" si="3"/>
        <v>2.491694352159479</v>
      </c>
      <c r="F68" s="10">
        <v>-500</v>
      </c>
    </row>
    <row r="69" spans="1:6" ht="12.75">
      <c r="A69" s="23">
        <v>26755</v>
      </c>
      <c r="B69" s="9">
        <v>81</v>
      </c>
      <c r="C69" s="24">
        <f t="shared" si="2"/>
        <v>3.5805626598465423</v>
      </c>
      <c r="D69" s="9">
        <v>61.8</v>
      </c>
      <c r="E69" s="24">
        <f t="shared" si="3"/>
        <v>2.487562189054726</v>
      </c>
      <c r="F69" s="10">
        <v>-500</v>
      </c>
    </row>
    <row r="70" spans="1:6" ht="12.75">
      <c r="A70" s="23">
        <v>26846</v>
      </c>
      <c r="B70" s="9">
        <v>80.5</v>
      </c>
      <c r="C70" s="24">
        <f t="shared" si="2"/>
        <v>2.287166454891998</v>
      </c>
      <c r="D70" s="9">
        <v>62.3</v>
      </c>
      <c r="E70" s="24">
        <f t="shared" si="3"/>
        <v>2.8052805280528004</v>
      </c>
      <c r="F70" s="10">
        <v>-500</v>
      </c>
    </row>
    <row r="71" spans="1:6" ht="12.75">
      <c r="A71" s="23">
        <v>26938</v>
      </c>
      <c r="B71" s="9">
        <v>80</v>
      </c>
      <c r="C71" s="24">
        <f t="shared" si="2"/>
        <v>1.0101010101010166</v>
      </c>
      <c r="D71" s="9">
        <v>61.7</v>
      </c>
      <c r="E71" s="24">
        <f t="shared" si="3"/>
        <v>0.3252032520325354</v>
      </c>
      <c r="F71" s="10">
        <v>10</v>
      </c>
    </row>
    <row r="72" spans="1:6" ht="12.75">
      <c r="A72" s="23">
        <v>27030</v>
      </c>
      <c r="B72" s="9">
        <v>79.8</v>
      </c>
      <c r="C72" s="24">
        <f t="shared" si="2"/>
        <v>-1.9656019656019708</v>
      </c>
      <c r="D72" s="9">
        <v>60.4</v>
      </c>
      <c r="E72" s="24">
        <f t="shared" si="3"/>
        <v>-2.1069692058346856</v>
      </c>
      <c r="F72" s="10">
        <v>10</v>
      </c>
    </row>
    <row r="73" spans="1:6" ht="12.75">
      <c r="A73" s="23">
        <v>27120</v>
      </c>
      <c r="B73" s="9">
        <v>79.8</v>
      </c>
      <c r="C73" s="24">
        <f t="shared" si="2"/>
        <v>-1.4814814814814836</v>
      </c>
      <c r="D73" s="9">
        <v>61.5</v>
      </c>
      <c r="E73" s="24">
        <f t="shared" si="3"/>
        <v>-0.4854368932038833</v>
      </c>
      <c r="F73" s="10">
        <v>10</v>
      </c>
    </row>
    <row r="74" spans="1:6" ht="12.75">
      <c r="A74" s="23">
        <v>27211</v>
      </c>
      <c r="B74" s="9">
        <v>78.8</v>
      </c>
      <c r="C74" s="24">
        <f t="shared" si="2"/>
        <v>-2.1118012422360333</v>
      </c>
      <c r="D74" s="9">
        <v>62.1</v>
      </c>
      <c r="E74" s="24">
        <f t="shared" si="3"/>
        <v>-0.32102728731941976</v>
      </c>
      <c r="F74" s="10">
        <v>10</v>
      </c>
    </row>
    <row r="75" spans="1:6" ht="12.75">
      <c r="A75" s="23">
        <v>27303</v>
      </c>
      <c r="B75" s="9">
        <v>79.3</v>
      </c>
      <c r="C75" s="24">
        <f t="shared" si="2"/>
        <v>-0.8750000000000036</v>
      </c>
      <c r="D75" s="9">
        <v>62.6</v>
      </c>
      <c r="E75" s="24">
        <f t="shared" si="3"/>
        <v>1.4586709886547755</v>
      </c>
      <c r="F75" s="10">
        <v>10</v>
      </c>
    </row>
    <row r="76" spans="1:6" ht="12.75">
      <c r="A76" s="23">
        <v>27395</v>
      </c>
      <c r="B76" s="9">
        <v>80.1</v>
      </c>
      <c r="C76" s="24">
        <f t="shared" si="2"/>
        <v>0.3759398496240518</v>
      </c>
      <c r="D76" s="9">
        <v>62.6</v>
      </c>
      <c r="E76" s="24">
        <f t="shared" si="3"/>
        <v>3.6423841059602724</v>
      </c>
      <c r="F76" s="10">
        <v>10</v>
      </c>
    </row>
    <row r="77" spans="1:6" ht="12.75">
      <c r="A77" s="23">
        <v>27485</v>
      </c>
      <c r="B77" s="9">
        <v>81.4</v>
      </c>
      <c r="C77" s="24">
        <f t="shared" si="2"/>
        <v>2.0050125313283207</v>
      </c>
      <c r="D77" s="9">
        <v>64.1</v>
      </c>
      <c r="E77" s="24">
        <f t="shared" si="3"/>
        <v>4.227642276422761</v>
      </c>
      <c r="F77" s="10">
        <v>-500</v>
      </c>
    </row>
    <row r="78" spans="1:6" ht="12.75">
      <c r="A78" s="23">
        <v>27576</v>
      </c>
      <c r="B78" s="9">
        <v>82.5</v>
      </c>
      <c r="C78" s="24">
        <f t="shared" si="2"/>
        <v>4.695431472081224</v>
      </c>
      <c r="D78" s="9">
        <v>65.8</v>
      </c>
      <c r="E78" s="24">
        <f t="shared" si="3"/>
        <v>5.958132045088549</v>
      </c>
      <c r="F78" s="10">
        <v>-500</v>
      </c>
    </row>
    <row r="79" spans="1:6" ht="12.75">
      <c r="A79" s="23">
        <v>27668</v>
      </c>
      <c r="B79" s="9">
        <v>82.3</v>
      </c>
      <c r="C79" s="24">
        <f t="shared" si="2"/>
        <v>3.783102143757877</v>
      </c>
      <c r="D79" s="9">
        <v>66.2</v>
      </c>
      <c r="E79" s="24">
        <f t="shared" si="3"/>
        <v>5.7507987220447365</v>
      </c>
      <c r="F79" s="10">
        <v>-500</v>
      </c>
    </row>
    <row r="80" spans="1:6" ht="12.75">
      <c r="A80" s="23">
        <v>27760</v>
      </c>
      <c r="B80" s="9">
        <v>83.9</v>
      </c>
      <c r="C80" s="24">
        <f aca="true" t="shared" si="4" ref="C80:C111">((B80/B76)-1)*100</f>
        <v>4.74406991260925</v>
      </c>
      <c r="D80" s="9">
        <v>66.5</v>
      </c>
      <c r="E80" s="24">
        <f aca="true" t="shared" si="5" ref="E80:E111">((D80/D76)-1)*100</f>
        <v>6.230031948881787</v>
      </c>
      <c r="F80" s="10">
        <v>-500</v>
      </c>
    </row>
    <row r="81" spans="1:6" ht="12.75">
      <c r="A81" s="23">
        <v>27851</v>
      </c>
      <c r="B81" s="9">
        <v>84.5</v>
      </c>
      <c r="C81" s="24">
        <f t="shared" si="4"/>
        <v>3.8083538083538038</v>
      </c>
      <c r="D81" s="9">
        <v>66.9</v>
      </c>
      <c r="E81" s="24">
        <f t="shared" si="5"/>
        <v>4.368174726989094</v>
      </c>
      <c r="F81" s="10">
        <v>-500</v>
      </c>
    </row>
    <row r="82" spans="1:6" ht="12.75">
      <c r="A82" s="23">
        <v>27942</v>
      </c>
      <c r="B82" s="9">
        <v>84.6</v>
      </c>
      <c r="C82" s="24">
        <f t="shared" si="4"/>
        <v>2.5454545454545396</v>
      </c>
      <c r="D82" s="9">
        <v>67.6</v>
      </c>
      <c r="E82" s="24">
        <f t="shared" si="5"/>
        <v>2.7355623100303816</v>
      </c>
      <c r="F82" s="10">
        <v>-500</v>
      </c>
    </row>
    <row r="83" spans="1:6" ht="12.75">
      <c r="A83" s="23">
        <v>28034</v>
      </c>
      <c r="B83" s="9">
        <v>84.9</v>
      </c>
      <c r="C83" s="24">
        <f t="shared" si="4"/>
        <v>3.1591737545565213</v>
      </c>
      <c r="D83" s="9">
        <v>68.5</v>
      </c>
      <c r="E83" s="24">
        <f t="shared" si="5"/>
        <v>3.4743202416918306</v>
      </c>
      <c r="F83" s="10">
        <v>-500</v>
      </c>
    </row>
    <row r="84" spans="1:6" ht="12.75">
      <c r="A84" s="23">
        <v>28126</v>
      </c>
      <c r="B84" s="9">
        <v>85.3</v>
      </c>
      <c r="C84" s="24">
        <f t="shared" si="4"/>
        <v>1.6686531585220488</v>
      </c>
      <c r="D84" s="9">
        <v>69.4</v>
      </c>
      <c r="E84" s="24">
        <f t="shared" si="5"/>
        <v>4.360902255639099</v>
      </c>
      <c r="F84" s="10">
        <v>-500</v>
      </c>
    </row>
    <row r="85" spans="1:6" ht="12.75">
      <c r="A85" s="23">
        <v>28216</v>
      </c>
      <c r="B85" s="9">
        <v>86</v>
      </c>
      <c r="C85" s="24">
        <f t="shared" si="4"/>
        <v>1.775147928994092</v>
      </c>
      <c r="D85" s="9">
        <v>70.1</v>
      </c>
      <c r="E85" s="24">
        <f t="shared" si="5"/>
        <v>4.783258594917772</v>
      </c>
      <c r="F85" s="10">
        <v>-500</v>
      </c>
    </row>
    <row r="86" spans="1:6" ht="12.75">
      <c r="A86" s="23">
        <v>28307</v>
      </c>
      <c r="B86" s="9">
        <v>86.7</v>
      </c>
      <c r="C86" s="24">
        <f t="shared" si="4"/>
        <v>2.4822695035461084</v>
      </c>
      <c r="D86" s="9">
        <v>70.5</v>
      </c>
      <c r="E86" s="24">
        <f t="shared" si="5"/>
        <v>4.289940828402372</v>
      </c>
      <c r="F86" s="10">
        <v>-500</v>
      </c>
    </row>
    <row r="87" spans="1:6" ht="12.75">
      <c r="A87" s="23">
        <v>28399</v>
      </c>
      <c r="B87" s="9">
        <v>85.4</v>
      </c>
      <c r="C87" s="24">
        <f t="shared" si="4"/>
        <v>0.5889281507656108</v>
      </c>
      <c r="D87" s="9">
        <v>70.2</v>
      </c>
      <c r="E87" s="24">
        <f t="shared" si="5"/>
        <v>2.481751824817513</v>
      </c>
      <c r="F87" s="10">
        <v>-500</v>
      </c>
    </row>
    <row r="88" spans="1:6" ht="12.75">
      <c r="A88" s="23">
        <v>28491</v>
      </c>
      <c r="B88" s="9">
        <v>85.6</v>
      </c>
      <c r="C88" s="24">
        <f t="shared" si="4"/>
        <v>0.3516998827667095</v>
      </c>
      <c r="D88" s="9">
        <v>69.9</v>
      </c>
      <c r="E88" s="24">
        <f t="shared" si="5"/>
        <v>0.7204610951008661</v>
      </c>
      <c r="F88" s="10">
        <v>-500</v>
      </c>
    </row>
    <row r="89" spans="1:6" ht="12.75">
      <c r="A89" s="23">
        <v>28581</v>
      </c>
      <c r="B89" s="9">
        <v>87.2</v>
      </c>
      <c r="C89" s="24">
        <f t="shared" si="4"/>
        <v>1.3953488372093092</v>
      </c>
      <c r="D89" s="9">
        <v>70.7</v>
      </c>
      <c r="E89" s="24">
        <f t="shared" si="5"/>
        <v>0.8559201141226991</v>
      </c>
      <c r="F89" s="10">
        <v>-500</v>
      </c>
    </row>
    <row r="90" spans="1:6" ht="12.75">
      <c r="A90" s="23">
        <v>28672</v>
      </c>
      <c r="B90" s="9">
        <v>87.3</v>
      </c>
      <c r="C90" s="24">
        <f t="shared" si="4"/>
        <v>0.6920415224913379</v>
      </c>
      <c r="D90" s="9">
        <v>71</v>
      </c>
      <c r="E90" s="24">
        <f t="shared" si="5"/>
        <v>0.7092198581560183</v>
      </c>
      <c r="F90" s="10">
        <v>-500</v>
      </c>
    </row>
    <row r="91" spans="1:6" ht="12.75">
      <c r="A91" s="23">
        <v>28764</v>
      </c>
      <c r="B91" s="9">
        <v>87.6</v>
      </c>
      <c r="C91" s="24">
        <f t="shared" si="4"/>
        <v>2.5761124121779666</v>
      </c>
      <c r="D91" s="9">
        <v>71</v>
      </c>
      <c r="E91" s="24">
        <f t="shared" si="5"/>
        <v>1.139601139601143</v>
      </c>
      <c r="F91" s="10">
        <v>-500</v>
      </c>
    </row>
    <row r="92" spans="1:6" ht="12.75">
      <c r="A92" s="23">
        <v>28856</v>
      </c>
      <c r="B92" s="9">
        <v>86.5</v>
      </c>
      <c r="C92" s="24">
        <f t="shared" si="4"/>
        <v>1.0514018691588856</v>
      </c>
      <c r="D92" s="9">
        <v>70.3</v>
      </c>
      <c r="E92" s="24">
        <f t="shared" si="5"/>
        <v>0.5722460658082795</v>
      </c>
      <c r="F92" s="10">
        <v>-500</v>
      </c>
    </row>
    <row r="93" spans="1:6" ht="12.75">
      <c r="A93" s="23">
        <v>28946</v>
      </c>
      <c r="B93" s="9">
        <v>86.4</v>
      </c>
      <c r="C93" s="24">
        <f t="shared" si="4"/>
        <v>-0.917431192660545</v>
      </c>
      <c r="D93" s="9">
        <v>70.6</v>
      </c>
      <c r="E93" s="24">
        <f t="shared" si="5"/>
        <v>-0.14144271570015743</v>
      </c>
      <c r="F93" s="10">
        <v>-500</v>
      </c>
    </row>
    <row r="94" spans="1:6" ht="12.75">
      <c r="A94" s="23">
        <v>29037</v>
      </c>
      <c r="B94" s="9">
        <v>86.2</v>
      </c>
      <c r="C94" s="24">
        <f t="shared" si="4"/>
        <v>-1.2600229095074411</v>
      </c>
      <c r="D94" s="9">
        <v>69.8</v>
      </c>
      <c r="E94" s="24">
        <f t="shared" si="5"/>
        <v>-1.6901408450704314</v>
      </c>
      <c r="F94" s="10">
        <v>-500</v>
      </c>
    </row>
    <row r="95" spans="1:6" ht="12.75">
      <c r="A95" s="23">
        <v>29129</v>
      </c>
      <c r="B95" s="9">
        <v>86</v>
      </c>
      <c r="C95" s="24">
        <f t="shared" si="4"/>
        <v>-1.826484018264829</v>
      </c>
      <c r="D95" s="9">
        <v>70</v>
      </c>
      <c r="E95" s="24">
        <f t="shared" si="5"/>
        <v>-1.4084507042253502</v>
      </c>
      <c r="F95" s="10">
        <v>-500</v>
      </c>
    </row>
    <row r="96" spans="1:6" ht="12.75">
      <c r="A96" s="23">
        <v>29221</v>
      </c>
      <c r="B96" s="9">
        <v>86.5</v>
      </c>
      <c r="C96" s="24">
        <f t="shared" si="4"/>
        <v>0</v>
      </c>
      <c r="D96" s="9">
        <v>70.4</v>
      </c>
      <c r="E96" s="24">
        <f t="shared" si="5"/>
        <v>0.14224751066858055</v>
      </c>
      <c r="F96" s="10">
        <v>10</v>
      </c>
    </row>
    <row r="97" spans="1:6" ht="12.75">
      <c r="A97" s="23">
        <v>29312</v>
      </c>
      <c r="B97" s="9">
        <v>85.2</v>
      </c>
      <c r="C97" s="24">
        <f t="shared" si="4"/>
        <v>-1.388888888888895</v>
      </c>
      <c r="D97" s="9">
        <v>70</v>
      </c>
      <c r="E97" s="24">
        <f t="shared" si="5"/>
        <v>-0.8498583569405027</v>
      </c>
      <c r="F97" s="10">
        <v>10</v>
      </c>
    </row>
    <row r="98" spans="1:6" ht="12.75">
      <c r="A98" s="23">
        <v>29403</v>
      </c>
      <c r="B98" s="9">
        <v>85.6</v>
      </c>
      <c r="C98" s="24">
        <f t="shared" si="4"/>
        <v>-0.6960556844547661</v>
      </c>
      <c r="D98" s="9">
        <v>70.1</v>
      </c>
      <c r="E98" s="24">
        <f t="shared" si="5"/>
        <v>0.42979942693408546</v>
      </c>
      <c r="F98" s="10">
        <v>10</v>
      </c>
    </row>
    <row r="99" spans="1:6" ht="12.75">
      <c r="A99" s="23">
        <v>29495</v>
      </c>
      <c r="B99" s="9">
        <v>86.5</v>
      </c>
      <c r="C99" s="24">
        <f t="shared" si="4"/>
        <v>0.5813953488372103</v>
      </c>
      <c r="D99" s="9">
        <v>70.9</v>
      </c>
      <c r="E99" s="24">
        <f t="shared" si="5"/>
        <v>1.28571428571429</v>
      </c>
      <c r="F99" s="10">
        <v>-500</v>
      </c>
    </row>
    <row r="100" spans="1:6" ht="12.75">
      <c r="A100" s="23">
        <v>29587</v>
      </c>
      <c r="B100" s="9">
        <v>87.6</v>
      </c>
      <c r="C100" s="24">
        <f t="shared" si="4"/>
        <v>1.2716763005780285</v>
      </c>
      <c r="D100" s="9">
        <v>70.6</v>
      </c>
      <c r="E100" s="24">
        <f t="shared" si="5"/>
        <v>0.28409090909089496</v>
      </c>
      <c r="F100" s="10">
        <v>-500</v>
      </c>
    </row>
    <row r="101" spans="1:6" ht="12.75">
      <c r="A101" s="23">
        <v>29677</v>
      </c>
      <c r="B101" s="9">
        <v>86.5</v>
      </c>
      <c r="C101" s="24">
        <f t="shared" si="4"/>
        <v>1.5258215962441257</v>
      </c>
      <c r="D101" s="9">
        <v>71</v>
      </c>
      <c r="E101" s="24">
        <f t="shared" si="5"/>
        <v>1.4285714285714235</v>
      </c>
      <c r="F101" s="10">
        <v>-500</v>
      </c>
    </row>
    <row r="102" spans="1:6" ht="12.75">
      <c r="A102" s="23">
        <v>29768</v>
      </c>
      <c r="B102" s="9">
        <v>87.4</v>
      </c>
      <c r="C102" s="24">
        <f t="shared" si="4"/>
        <v>2.102803738317771</v>
      </c>
      <c r="D102" s="9">
        <v>71.4</v>
      </c>
      <c r="E102" s="24">
        <f t="shared" si="5"/>
        <v>1.8544935805991702</v>
      </c>
      <c r="F102" s="10">
        <v>10</v>
      </c>
    </row>
    <row r="103" spans="1:6" ht="12.75">
      <c r="A103" s="23">
        <v>29860</v>
      </c>
      <c r="B103" s="9">
        <v>86.2</v>
      </c>
      <c r="C103" s="24">
        <f t="shared" si="4"/>
        <v>-0.3468208092485492</v>
      </c>
      <c r="D103" s="9">
        <v>71.1</v>
      </c>
      <c r="E103" s="24">
        <f t="shared" si="5"/>
        <v>0.282087447108581</v>
      </c>
      <c r="F103" s="10">
        <v>10</v>
      </c>
    </row>
    <row r="104" spans="1:6" ht="12.75">
      <c r="A104" s="23">
        <v>29952</v>
      </c>
      <c r="B104" s="9">
        <v>85.4</v>
      </c>
      <c r="C104" s="24">
        <f t="shared" si="4"/>
        <v>-2.511415525114147</v>
      </c>
      <c r="D104" s="9">
        <v>72.7</v>
      </c>
      <c r="E104" s="24">
        <f t="shared" si="5"/>
        <v>2.9745042492917984</v>
      </c>
      <c r="F104" s="10">
        <v>10</v>
      </c>
    </row>
    <row r="105" spans="1:6" ht="12.75">
      <c r="A105" s="23">
        <v>30042</v>
      </c>
      <c r="B105" s="9">
        <v>86.2</v>
      </c>
      <c r="C105" s="24">
        <f t="shared" si="4"/>
        <v>-0.3468208092485492</v>
      </c>
      <c r="D105" s="9">
        <v>74.8</v>
      </c>
      <c r="E105" s="24">
        <f t="shared" si="5"/>
        <v>5.352112676056331</v>
      </c>
      <c r="F105" s="10">
        <v>10</v>
      </c>
    </row>
    <row r="106" spans="1:6" ht="12.75">
      <c r="A106" s="23">
        <v>30133</v>
      </c>
      <c r="B106" s="9">
        <v>86.4</v>
      </c>
      <c r="C106" s="24">
        <f t="shared" si="4"/>
        <v>-1.1441647597253968</v>
      </c>
      <c r="D106" s="9">
        <v>75.8</v>
      </c>
      <c r="E106" s="24">
        <f t="shared" si="5"/>
        <v>6.162464985994376</v>
      </c>
      <c r="F106" s="10">
        <v>10</v>
      </c>
    </row>
    <row r="107" spans="1:6" ht="12.75">
      <c r="A107" s="23">
        <v>30225</v>
      </c>
      <c r="B107" s="9">
        <v>87.1</v>
      </c>
      <c r="C107" s="24">
        <f t="shared" si="4"/>
        <v>1.044083526682127</v>
      </c>
      <c r="D107" s="9">
        <v>75.4</v>
      </c>
      <c r="E107" s="24">
        <f t="shared" si="5"/>
        <v>6.047819971870627</v>
      </c>
      <c r="F107" s="10">
        <v>10</v>
      </c>
    </row>
    <row r="108" spans="1:6" ht="12.75">
      <c r="A108" s="23">
        <v>30317</v>
      </c>
      <c r="B108" s="9">
        <v>88.1</v>
      </c>
      <c r="C108" s="24">
        <f t="shared" si="4"/>
        <v>3.1615925058547933</v>
      </c>
      <c r="D108" s="9">
        <v>76.2</v>
      </c>
      <c r="E108" s="24">
        <f t="shared" si="5"/>
        <v>4.814305364511684</v>
      </c>
      <c r="F108" s="10">
        <v>-500</v>
      </c>
    </row>
    <row r="109" spans="1:6" ht="12.75">
      <c r="A109" s="23">
        <v>30407</v>
      </c>
      <c r="B109" s="9">
        <v>89.9</v>
      </c>
      <c r="C109" s="24">
        <f t="shared" si="4"/>
        <v>4.292343387470998</v>
      </c>
      <c r="D109" s="9">
        <v>76.7</v>
      </c>
      <c r="E109" s="24">
        <f t="shared" si="5"/>
        <v>2.540106951871657</v>
      </c>
      <c r="F109" s="10">
        <v>-500</v>
      </c>
    </row>
    <row r="110" spans="1:6" ht="12.75">
      <c r="A110" s="23">
        <v>30498</v>
      </c>
      <c r="B110" s="9">
        <v>90.6</v>
      </c>
      <c r="C110" s="24">
        <f t="shared" si="4"/>
        <v>4.861111111111094</v>
      </c>
      <c r="D110" s="9">
        <v>77.6</v>
      </c>
      <c r="E110" s="24">
        <f t="shared" si="5"/>
        <v>2.37467018469657</v>
      </c>
      <c r="F110" s="10">
        <v>-500</v>
      </c>
    </row>
    <row r="111" spans="1:6" ht="12.75">
      <c r="A111" s="23">
        <v>30590</v>
      </c>
      <c r="B111" s="9">
        <v>90.8</v>
      </c>
      <c r="C111" s="24">
        <f t="shared" si="4"/>
        <v>4.247990815154989</v>
      </c>
      <c r="D111" s="9">
        <v>77.7</v>
      </c>
      <c r="E111" s="24">
        <f t="shared" si="5"/>
        <v>3.05039787798409</v>
      </c>
      <c r="F111" s="10">
        <v>-500</v>
      </c>
    </row>
    <row r="112" spans="1:6" ht="12.75">
      <c r="A112" s="23">
        <v>30682</v>
      </c>
      <c r="B112" s="9">
        <v>91.1</v>
      </c>
      <c r="C112" s="24">
        <f aca="true" t="shared" si="6" ref="C112:C143">((B112/B108)-1)*100</f>
        <v>3.4052213393870545</v>
      </c>
      <c r="D112" s="9">
        <v>78.9</v>
      </c>
      <c r="E112" s="24">
        <f aca="true" t="shared" si="7" ref="E112:E143">((D112/D108)-1)*100</f>
        <v>3.543307086614167</v>
      </c>
      <c r="F112" s="10">
        <v>-500</v>
      </c>
    </row>
    <row r="113" spans="1:6" ht="12.75">
      <c r="A113" s="23">
        <v>30773</v>
      </c>
      <c r="B113" s="9">
        <v>91.6</v>
      </c>
      <c r="C113" s="24">
        <f t="shared" si="6"/>
        <v>1.8909899888765125</v>
      </c>
      <c r="D113" s="9">
        <v>79.5</v>
      </c>
      <c r="E113" s="24">
        <f t="shared" si="7"/>
        <v>3.650586701434144</v>
      </c>
      <c r="F113" s="10">
        <v>-500</v>
      </c>
    </row>
    <row r="114" spans="1:6" ht="12.75">
      <c r="A114" s="23">
        <v>30864</v>
      </c>
      <c r="B114" s="9">
        <v>91.5</v>
      </c>
      <c r="C114" s="24">
        <f t="shared" si="6"/>
        <v>0.9933774834437248</v>
      </c>
      <c r="D114" s="9">
        <v>80.3</v>
      </c>
      <c r="E114" s="24">
        <f t="shared" si="7"/>
        <v>3.479381443298979</v>
      </c>
      <c r="F114" s="10">
        <v>-500</v>
      </c>
    </row>
    <row r="115" spans="1:6" ht="12.75">
      <c r="A115" s="23">
        <v>30956</v>
      </c>
      <c r="B115" s="9">
        <v>91.5</v>
      </c>
      <c r="C115" s="24">
        <f t="shared" si="6"/>
        <v>0.7709251101321701</v>
      </c>
      <c r="D115" s="9">
        <v>80.4</v>
      </c>
      <c r="E115" s="24">
        <f t="shared" si="7"/>
        <v>3.474903474903468</v>
      </c>
      <c r="F115" s="10">
        <v>-500</v>
      </c>
    </row>
    <row r="116" spans="1:6" ht="12.75">
      <c r="A116" s="23">
        <v>31048</v>
      </c>
      <c r="B116" s="9">
        <v>91.7</v>
      </c>
      <c r="C116" s="24">
        <f t="shared" si="6"/>
        <v>0.658616904500553</v>
      </c>
      <c r="D116" s="9">
        <v>81.1</v>
      </c>
      <c r="E116" s="24">
        <f t="shared" si="7"/>
        <v>2.7883396704689423</v>
      </c>
      <c r="F116" s="10">
        <v>-500</v>
      </c>
    </row>
    <row r="117" spans="1:6" ht="12.75">
      <c r="A117" s="23">
        <v>31138</v>
      </c>
      <c r="B117" s="9">
        <v>91.8</v>
      </c>
      <c r="C117" s="24">
        <f t="shared" si="6"/>
        <v>0.21834061135370675</v>
      </c>
      <c r="D117" s="9">
        <v>82.7</v>
      </c>
      <c r="E117" s="24">
        <f t="shared" si="7"/>
        <v>4.025157232704402</v>
      </c>
      <c r="F117" s="10">
        <v>-500</v>
      </c>
    </row>
    <row r="118" spans="1:6" ht="12.75">
      <c r="A118" s="23">
        <v>31229</v>
      </c>
      <c r="B118" s="9">
        <v>92.9</v>
      </c>
      <c r="C118" s="24">
        <f t="shared" si="6"/>
        <v>1.5300546448087537</v>
      </c>
      <c r="D118" s="9">
        <v>83.4</v>
      </c>
      <c r="E118" s="24">
        <f t="shared" si="7"/>
        <v>3.860523038605246</v>
      </c>
      <c r="F118" s="10">
        <v>-500</v>
      </c>
    </row>
    <row r="119" spans="1:6" ht="12.75">
      <c r="A119" s="23">
        <v>31321</v>
      </c>
      <c r="B119" s="9">
        <v>93</v>
      </c>
      <c r="C119" s="24">
        <f t="shared" si="6"/>
        <v>1.6393442622950838</v>
      </c>
      <c r="D119" s="9">
        <v>83.9</v>
      </c>
      <c r="E119" s="24">
        <f t="shared" si="7"/>
        <v>4.353233830845782</v>
      </c>
      <c r="F119" s="10">
        <v>-500</v>
      </c>
    </row>
    <row r="120" spans="1:6" ht="12.75">
      <c r="A120" s="23">
        <v>31413</v>
      </c>
      <c r="B120" s="9">
        <v>94.5</v>
      </c>
      <c r="C120" s="24">
        <f t="shared" si="6"/>
        <v>3.053435114503822</v>
      </c>
      <c r="D120" s="9">
        <v>85.3</v>
      </c>
      <c r="E120" s="24">
        <f t="shared" si="7"/>
        <v>5.1787916152897795</v>
      </c>
      <c r="F120" s="10">
        <v>-500</v>
      </c>
    </row>
    <row r="121" spans="1:6" ht="12.75">
      <c r="A121" s="23">
        <v>31503</v>
      </c>
      <c r="B121" s="9">
        <v>95</v>
      </c>
      <c r="C121" s="24">
        <f t="shared" si="6"/>
        <v>3.4858387799564294</v>
      </c>
      <c r="D121" s="9">
        <v>86.3</v>
      </c>
      <c r="E121" s="24">
        <f t="shared" si="7"/>
        <v>4.3530834340991476</v>
      </c>
      <c r="F121" s="10">
        <v>-500</v>
      </c>
    </row>
    <row r="122" spans="1:6" ht="12.75">
      <c r="A122" s="23">
        <v>31594</v>
      </c>
      <c r="B122" s="9">
        <v>94.8</v>
      </c>
      <c r="C122" s="24">
        <f t="shared" si="6"/>
        <v>2.0452099031216253</v>
      </c>
      <c r="D122" s="9">
        <v>86.7</v>
      </c>
      <c r="E122" s="24">
        <f t="shared" si="7"/>
        <v>3.9568345323740983</v>
      </c>
      <c r="F122" s="10">
        <v>-500</v>
      </c>
    </row>
    <row r="123" spans="1:6" ht="12.75">
      <c r="A123" s="23">
        <v>31686</v>
      </c>
      <c r="B123" s="9">
        <v>94.6</v>
      </c>
      <c r="C123" s="24">
        <f t="shared" si="6"/>
        <v>1.7204301075268713</v>
      </c>
      <c r="D123" s="9">
        <v>87.6</v>
      </c>
      <c r="E123" s="24">
        <f t="shared" si="7"/>
        <v>4.410011918951118</v>
      </c>
      <c r="F123" s="10">
        <v>-500</v>
      </c>
    </row>
    <row r="124" spans="1:6" ht="12.75">
      <c r="A124" s="23">
        <v>31778</v>
      </c>
      <c r="B124" s="9">
        <v>94</v>
      </c>
      <c r="C124" s="24">
        <f t="shared" si="6"/>
        <v>-0.5291005291005346</v>
      </c>
      <c r="D124" s="9">
        <v>87.8</v>
      </c>
      <c r="E124" s="24">
        <f t="shared" si="7"/>
        <v>2.9308323563892236</v>
      </c>
      <c r="F124" s="10">
        <v>-500</v>
      </c>
    </row>
    <row r="125" spans="1:6" ht="12.75">
      <c r="A125" s="23">
        <v>31868</v>
      </c>
      <c r="B125" s="9">
        <v>94.6</v>
      </c>
      <c r="C125" s="24">
        <f t="shared" si="6"/>
        <v>-0.42105263157895534</v>
      </c>
      <c r="D125" s="9">
        <v>88.8</v>
      </c>
      <c r="E125" s="24">
        <f t="shared" si="7"/>
        <v>2.8968713789107703</v>
      </c>
      <c r="F125" s="10">
        <v>-500</v>
      </c>
    </row>
    <row r="126" spans="1:6" ht="12.75">
      <c r="A126" s="23">
        <v>31959</v>
      </c>
      <c r="B126" s="9">
        <v>94.4</v>
      </c>
      <c r="C126" s="24">
        <f t="shared" si="6"/>
        <v>-0.42194092827003704</v>
      </c>
      <c r="D126" s="9">
        <v>88.9</v>
      </c>
      <c r="E126" s="24">
        <f t="shared" si="7"/>
        <v>2.5374855824682907</v>
      </c>
      <c r="F126" s="10">
        <v>-500</v>
      </c>
    </row>
    <row r="127" spans="1:6" ht="12.75">
      <c r="A127" s="23">
        <v>32051</v>
      </c>
      <c r="B127" s="9">
        <v>95.1</v>
      </c>
      <c r="C127" s="24">
        <f t="shared" si="6"/>
        <v>0.5285412262156397</v>
      </c>
      <c r="D127" s="9">
        <v>89.5</v>
      </c>
      <c r="E127" s="24">
        <f t="shared" si="7"/>
        <v>2.16894977168951</v>
      </c>
      <c r="F127" s="10">
        <v>-500</v>
      </c>
    </row>
    <row r="128" spans="1:6" ht="12.75">
      <c r="A128" s="23">
        <v>32143</v>
      </c>
      <c r="B128" s="9">
        <v>94.8</v>
      </c>
      <c r="C128" s="24">
        <f t="shared" si="6"/>
        <v>0.8510638297872353</v>
      </c>
      <c r="D128" s="9">
        <v>89.8</v>
      </c>
      <c r="E128" s="24">
        <f t="shared" si="7"/>
        <v>2.277904328018221</v>
      </c>
      <c r="F128" s="10">
        <v>-500</v>
      </c>
    </row>
    <row r="129" spans="1:6" ht="12.75">
      <c r="A129" s="23">
        <v>32234</v>
      </c>
      <c r="B129" s="9">
        <v>95</v>
      </c>
      <c r="C129" s="24">
        <f t="shared" si="6"/>
        <v>0.42283298097252064</v>
      </c>
      <c r="D129" s="9">
        <v>90.4</v>
      </c>
      <c r="E129" s="24">
        <f t="shared" si="7"/>
        <v>1.8018018018018056</v>
      </c>
      <c r="F129" s="10">
        <v>-500</v>
      </c>
    </row>
    <row r="130" spans="1:6" ht="12.75">
      <c r="A130" s="23">
        <v>32325</v>
      </c>
      <c r="B130" s="9">
        <v>95.4</v>
      </c>
      <c r="C130" s="24">
        <f t="shared" si="6"/>
        <v>1.0593220338983134</v>
      </c>
      <c r="D130" s="9">
        <v>90.8</v>
      </c>
      <c r="E130" s="24">
        <f t="shared" si="7"/>
        <v>2.1372328458942436</v>
      </c>
      <c r="F130" s="10">
        <v>-500</v>
      </c>
    </row>
    <row r="131" spans="1:6" ht="12.75">
      <c r="A131" s="23">
        <v>32417</v>
      </c>
      <c r="B131" s="9">
        <v>96</v>
      </c>
      <c r="C131" s="24">
        <f t="shared" si="6"/>
        <v>0.9463722397476504</v>
      </c>
      <c r="D131" s="9">
        <v>91.1</v>
      </c>
      <c r="E131" s="24">
        <f t="shared" si="7"/>
        <v>1.787709497206702</v>
      </c>
      <c r="F131" s="10">
        <v>-500</v>
      </c>
    </row>
    <row r="132" spans="1:6" ht="12.75">
      <c r="A132" s="23">
        <v>32509</v>
      </c>
      <c r="B132" s="9">
        <v>95.5</v>
      </c>
      <c r="C132" s="24">
        <f t="shared" si="6"/>
        <v>0.7383966244725704</v>
      </c>
      <c r="D132" s="9">
        <v>91</v>
      </c>
      <c r="E132" s="24">
        <f t="shared" si="7"/>
        <v>1.3363028953229383</v>
      </c>
      <c r="F132" s="10">
        <v>-500</v>
      </c>
    </row>
    <row r="133" spans="1:6" ht="12.75">
      <c r="A133" s="23">
        <v>32599</v>
      </c>
      <c r="B133" s="9">
        <v>95.8</v>
      </c>
      <c r="C133" s="24">
        <f t="shared" si="6"/>
        <v>0.8421052631578885</v>
      </c>
      <c r="D133" s="9">
        <v>90.9</v>
      </c>
      <c r="E133" s="24">
        <f t="shared" si="7"/>
        <v>0.5530973451327359</v>
      </c>
      <c r="F133" s="10">
        <v>-500</v>
      </c>
    </row>
    <row r="134" spans="1:6" ht="12.75">
      <c r="A134" s="23">
        <v>32690</v>
      </c>
      <c r="B134" s="9">
        <v>96</v>
      </c>
      <c r="C134" s="24">
        <f t="shared" si="6"/>
        <v>0.6289308176100628</v>
      </c>
      <c r="D134" s="9">
        <v>90.1</v>
      </c>
      <c r="E134" s="24">
        <f t="shared" si="7"/>
        <v>-0.770925110132159</v>
      </c>
      <c r="F134" s="10">
        <v>-500</v>
      </c>
    </row>
    <row r="135" spans="1:6" ht="12.75">
      <c r="A135" s="23">
        <v>32782</v>
      </c>
      <c r="B135" s="9">
        <v>96.1</v>
      </c>
      <c r="C135" s="24">
        <f t="shared" si="6"/>
        <v>0.10416666666666075</v>
      </c>
      <c r="D135" s="9">
        <v>90.8</v>
      </c>
      <c r="E135" s="24">
        <f t="shared" si="7"/>
        <v>-0.3293084522502765</v>
      </c>
      <c r="F135" s="10">
        <v>-500</v>
      </c>
    </row>
    <row r="136" spans="1:6" ht="12.75">
      <c r="A136" s="23">
        <v>32874</v>
      </c>
      <c r="B136" s="9">
        <v>96.3</v>
      </c>
      <c r="C136" s="24">
        <f t="shared" si="6"/>
        <v>0.8376963350785305</v>
      </c>
      <c r="D136" s="9">
        <v>92.1</v>
      </c>
      <c r="E136" s="24">
        <f t="shared" si="7"/>
        <v>1.2087912087912045</v>
      </c>
      <c r="F136" s="10">
        <v>-500</v>
      </c>
    </row>
    <row r="137" spans="1:6" ht="12.75">
      <c r="A137" s="23">
        <v>32964</v>
      </c>
      <c r="B137" s="9">
        <v>96.7</v>
      </c>
      <c r="C137" s="24">
        <f t="shared" si="6"/>
        <v>0.9394572025052339</v>
      </c>
      <c r="D137" s="9">
        <v>92.4</v>
      </c>
      <c r="E137" s="24">
        <f t="shared" si="7"/>
        <v>1.650165016501659</v>
      </c>
      <c r="F137" s="10">
        <v>-500</v>
      </c>
    </row>
    <row r="138" spans="1:6" ht="12.75">
      <c r="A138" s="23">
        <v>33055</v>
      </c>
      <c r="B138" s="9">
        <v>96.5</v>
      </c>
      <c r="C138" s="24">
        <f t="shared" si="6"/>
        <v>0.5208333333333259</v>
      </c>
      <c r="D138" s="9">
        <v>93.7</v>
      </c>
      <c r="E138" s="24">
        <f t="shared" si="7"/>
        <v>3.9955604883462836</v>
      </c>
      <c r="F138" s="10">
        <v>10</v>
      </c>
    </row>
    <row r="139" spans="1:6" ht="12.75">
      <c r="A139" s="23">
        <v>33147</v>
      </c>
      <c r="B139" s="9">
        <v>95.6</v>
      </c>
      <c r="C139" s="24">
        <f t="shared" si="6"/>
        <v>-0.5202913631633721</v>
      </c>
      <c r="D139" s="9">
        <v>93.8</v>
      </c>
      <c r="E139" s="24">
        <f t="shared" si="7"/>
        <v>3.3039647577092435</v>
      </c>
      <c r="F139" s="10">
        <v>10</v>
      </c>
    </row>
    <row r="140" spans="1:6" ht="12.75">
      <c r="A140" s="23">
        <v>33239</v>
      </c>
      <c r="B140" s="9">
        <v>96</v>
      </c>
      <c r="C140" s="24">
        <f t="shared" si="6"/>
        <v>-0.31152647975077885</v>
      </c>
      <c r="D140" s="9">
        <v>93.5</v>
      </c>
      <c r="E140" s="24">
        <f t="shared" si="7"/>
        <v>1.5200868621064068</v>
      </c>
      <c r="F140" s="10">
        <v>10</v>
      </c>
    </row>
    <row r="141" spans="1:6" ht="12.75">
      <c r="A141" s="23">
        <v>33329</v>
      </c>
      <c r="B141" s="9">
        <v>96.9</v>
      </c>
      <c r="C141" s="24">
        <f t="shared" si="6"/>
        <v>0.20682523267838704</v>
      </c>
      <c r="D141" s="9">
        <v>94.2</v>
      </c>
      <c r="E141" s="24">
        <f t="shared" si="7"/>
        <v>1.9480519480519431</v>
      </c>
      <c r="F141" s="10">
        <v>-500</v>
      </c>
    </row>
    <row r="142" spans="1:6" ht="12.75">
      <c r="A142" s="23">
        <v>33420</v>
      </c>
      <c r="B142" s="9">
        <v>97.3</v>
      </c>
      <c r="C142" s="24">
        <f t="shared" si="6"/>
        <v>0.8290155440414448</v>
      </c>
      <c r="D142" s="9">
        <v>96</v>
      </c>
      <c r="E142" s="24">
        <f t="shared" si="7"/>
        <v>2.45464247598719</v>
      </c>
      <c r="F142" s="10">
        <v>-500</v>
      </c>
    </row>
    <row r="143" spans="1:6" ht="12.75">
      <c r="A143" s="23">
        <v>33512</v>
      </c>
      <c r="B143" s="9">
        <v>97.6</v>
      </c>
      <c r="C143" s="24">
        <f t="shared" si="6"/>
        <v>2.092050209205021</v>
      </c>
      <c r="D143" s="9">
        <v>96.9</v>
      </c>
      <c r="E143" s="24">
        <f t="shared" si="7"/>
        <v>3.304904051172719</v>
      </c>
      <c r="F143" s="10">
        <v>-500</v>
      </c>
    </row>
    <row r="144" spans="1:6" ht="12.75">
      <c r="A144" s="23">
        <v>33604</v>
      </c>
      <c r="B144" s="9">
        <v>99.6</v>
      </c>
      <c r="C144" s="24">
        <f aca="true" t="shared" si="8" ref="C144:C171">((B144/B140)-1)*100</f>
        <v>3.7499999999999867</v>
      </c>
      <c r="D144" s="9">
        <v>98.4</v>
      </c>
      <c r="E144" s="24">
        <f aca="true" t="shared" si="9" ref="E144:E171">((D144/D140)-1)*100</f>
        <v>5.240641711229954</v>
      </c>
      <c r="F144" s="10">
        <v>-500</v>
      </c>
    </row>
    <row r="145" spans="1:6" ht="12.75">
      <c r="A145" s="23">
        <v>33695</v>
      </c>
      <c r="B145" s="9">
        <v>99.8</v>
      </c>
      <c r="C145" s="24">
        <f t="shared" si="8"/>
        <v>2.992776057791535</v>
      </c>
      <c r="D145" s="9">
        <v>99.6</v>
      </c>
      <c r="E145" s="24">
        <f t="shared" si="9"/>
        <v>5.73248407643312</v>
      </c>
      <c r="F145" s="10">
        <v>-500</v>
      </c>
    </row>
    <row r="146" spans="1:6" ht="12.75">
      <c r="A146" s="23">
        <v>33786</v>
      </c>
      <c r="B146" s="9">
        <v>99.6</v>
      </c>
      <c r="C146" s="24">
        <f t="shared" si="8"/>
        <v>2.3638232271325776</v>
      </c>
      <c r="D146" s="9">
        <v>100.7</v>
      </c>
      <c r="E146" s="24">
        <f t="shared" si="9"/>
        <v>4.895833333333344</v>
      </c>
      <c r="F146" s="10">
        <v>-500</v>
      </c>
    </row>
    <row r="147" spans="1:6" ht="12.75">
      <c r="A147" s="23">
        <v>33878</v>
      </c>
      <c r="B147" s="9">
        <v>101.1</v>
      </c>
      <c r="C147" s="24">
        <f t="shared" si="8"/>
        <v>3.5860655737705027</v>
      </c>
      <c r="D147" s="9">
        <v>101.3</v>
      </c>
      <c r="E147" s="24">
        <f t="shared" si="9"/>
        <v>4.540763673890602</v>
      </c>
      <c r="F147" s="10">
        <v>-500</v>
      </c>
    </row>
    <row r="148" spans="1:6" ht="12.75">
      <c r="A148" s="23">
        <v>33970</v>
      </c>
      <c r="B148" s="9">
        <v>99.9</v>
      </c>
      <c r="C148" s="24">
        <f t="shared" si="8"/>
        <v>0.3012048192771122</v>
      </c>
      <c r="D148" s="9">
        <v>102.1</v>
      </c>
      <c r="E148" s="24">
        <f t="shared" si="9"/>
        <v>3.7601626016259937</v>
      </c>
      <c r="F148" s="10">
        <v>-500</v>
      </c>
    </row>
    <row r="149" spans="1:6" ht="12.75">
      <c r="A149" s="23">
        <v>34060</v>
      </c>
      <c r="B149" s="9">
        <v>99.7</v>
      </c>
      <c r="C149" s="24">
        <f t="shared" si="8"/>
        <v>-0.10020040080159776</v>
      </c>
      <c r="D149" s="9">
        <v>102.1</v>
      </c>
      <c r="E149" s="24">
        <f t="shared" si="9"/>
        <v>2.5100401606425793</v>
      </c>
      <c r="F149" s="10">
        <v>-500</v>
      </c>
    </row>
    <row r="150" spans="1:6" ht="12.75">
      <c r="A150" s="23">
        <v>34151</v>
      </c>
      <c r="B150" s="9">
        <v>100</v>
      </c>
      <c r="C150" s="24">
        <f t="shared" si="8"/>
        <v>0.40160642570281624</v>
      </c>
      <c r="D150" s="9">
        <v>101.8</v>
      </c>
      <c r="E150" s="24">
        <f t="shared" si="9"/>
        <v>1.0923535253227312</v>
      </c>
      <c r="F150" s="10">
        <v>-500</v>
      </c>
    </row>
    <row r="151" spans="1:6" ht="12.75">
      <c r="A151" s="23">
        <v>34243</v>
      </c>
      <c r="B151" s="9">
        <v>100.7</v>
      </c>
      <c r="C151" s="24">
        <f t="shared" si="8"/>
        <v>-0.39564787339266827</v>
      </c>
      <c r="D151" s="9">
        <v>102.8</v>
      </c>
      <c r="E151" s="24">
        <f t="shared" si="9"/>
        <v>1.4807502467917066</v>
      </c>
      <c r="F151" s="10">
        <v>-500</v>
      </c>
    </row>
    <row r="152" spans="1:6" ht="12.75">
      <c r="A152" s="23">
        <v>34335</v>
      </c>
      <c r="B152" s="9">
        <v>100.7</v>
      </c>
      <c r="C152" s="24">
        <f t="shared" si="8"/>
        <v>0.800800800800805</v>
      </c>
      <c r="D152" s="9">
        <v>104</v>
      </c>
      <c r="E152" s="24">
        <f t="shared" si="9"/>
        <v>1.86092066601371</v>
      </c>
      <c r="F152" s="10">
        <v>-500</v>
      </c>
    </row>
    <row r="153" spans="1:6" ht="12.75">
      <c r="A153" s="23">
        <v>34425</v>
      </c>
      <c r="B153" s="9">
        <v>100.8</v>
      </c>
      <c r="C153" s="24">
        <f t="shared" si="8"/>
        <v>1.1033099297893534</v>
      </c>
      <c r="D153" s="9">
        <v>105.2</v>
      </c>
      <c r="E153" s="24">
        <f t="shared" si="9"/>
        <v>3.036238981390804</v>
      </c>
      <c r="F153" s="10">
        <v>-500</v>
      </c>
    </row>
    <row r="154" spans="1:6" ht="12.75">
      <c r="A154" s="23">
        <v>34516</v>
      </c>
      <c r="B154" s="9">
        <v>100.3</v>
      </c>
      <c r="C154" s="24">
        <f t="shared" si="8"/>
        <v>0.29999999999998916</v>
      </c>
      <c r="D154" s="9">
        <v>105.5</v>
      </c>
      <c r="E154" s="24">
        <f t="shared" si="9"/>
        <v>3.6345776031434296</v>
      </c>
      <c r="F154" s="10">
        <v>-500</v>
      </c>
    </row>
    <row r="155" spans="1:6" ht="12.75">
      <c r="A155" s="23">
        <v>34608</v>
      </c>
      <c r="B155" s="9">
        <v>100.7</v>
      </c>
      <c r="C155" s="24">
        <f t="shared" si="8"/>
        <v>0</v>
      </c>
      <c r="D155" s="9">
        <v>106.5</v>
      </c>
      <c r="E155" s="24">
        <f t="shared" si="9"/>
        <v>3.599221789883278</v>
      </c>
      <c r="F155" s="10">
        <v>-500</v>
      </c>
    </row>
    <row r="156" spans="1:6" ht="12.75">
      <c r="A156" s="23">
        <v>34700</v>
      </c>
      <c r="B156" s="9">
        <v>100.6</v>
      </c>
      <c r="C156" s="24">
        <f t="shared" si="8"/>
        <v>-0.09930486593844323</v>
      </c>
      <c r="D156" s="9">
        <v>107.9</v>
      </c>
      <c r="E156" s="24">
        <f t="shared" si="9"/>
        <v>3.750000000000009</v>
      </c>
      <c r="F156" s="10">
        <v>-500</v>
      </c>
    </row>
    <row r="157" spans="1:6" ht="12.75">
      <c r="A157" s="23">
        <v>34790</v>
      </c>
      <c r="B157" s="9">
        <v>100.9</v>
      </c>
      <c r="C157" s="24">
        <f t="shared" si="8"/>
        <v>0.09920634920634885</v>
      </c>
      <c r="D157" s="9">
        <v>109.1</v>
      </c>
      <c r="E157" s="24">
        <f t="shared" si="9"/>
        <v>3.707224334600756</v>
      </c>
      <c r="F157" s="10">
        <v>-500</v>
      </c>
    </row>
    <row r="158" spans="1:6" ht="12.75">
      <c r="A158" s="23">
        <v>34881</v>
      </c>
      <c r="B158" s="9">
        <v>101.3</v>
      </c>
      <c r="C158" s="24">
        <f t="shared" si="8"/>
        <v>0.9970089730807485</v>
      </c>
      <c r="D158" s="9">
        <v>109.8</v>
      </c>
      <c r="E158" s="24">
        <f t="shared" si="9"/>
        <v>4.0758293838862425</v>
      </c>
      <c r="F158" s="10">
        <v>-500</v>
      </c>
    </row>
    <row r="159" spans="1:6" ht="12.75">
      <c r="A159" s="23">
        <v>34973</v>
      </c>
      <c r="B159" s="9">
        <v>102</v>
      </c>
      <c r="C159" s="24">
        <f t="shared" si="8"/>
        <v>1.2909632571995955</v>
      </c>
      <c r="D159" s="9">
        <v>110.8</v>
      </c>
      <c r="E159" s="24">
        <f t="shared" si="9"/>
        <v>4.037558685445997</v>
      </c>
      <c r="F159" s="10">
        <v>-500</v>
      </c>
    </row>
    <row r="160" spans="1:6" ht="12.75">
      <c r="A160" s="23">
        <v>35065</v>
      </c>
      <c r="B160" s="9">
        <v>103.1</v>
      </c>
      <c r="C160" s="24">
        <f t="shared" si="8"/>
        <v>2.48508946322068</v>
      </c>
      <c r="D160" s="9">
        <v>111.9</v>
      </c>
      <c r="E160" s="24">
        <f t="shared" si="9"/>
        <v>3.707136237256714</v>
      </c>
      <c r="F160" s="10">
        <v>-500</v>
      </c>
    </row>
    <row r="161" spans="1:6" ht="12.75">
      <c r="A161" s="23">
        <v>35156</v>
      </c>
      <c r="B161" s="9">
        <v>103.8</v>
      </c>
      <c r="C161" s="24">
        <f t="shared" si="8"/>
        <v>2.874132804757168</v>
      </c>
      <c r="D161" s="9">
        <v>113.2</v>
      </c>
      <c r="E161" s="24">
        <f t="shared" si="9"/>
        <v>3.7580201649862532</v>
      </c>
      <c r="F161" s="10">
        <v>-500</v>
      </c>
    </row>
    <row r="162" spans="1:6" ht="12.75">
      <c r="A162" s="23">
        <v>35247</v>
      </c>
      <c r="B162" s="9">
        <v>103.8</v>
      </c>
      <c r="C162" s="24">
        <f t="shared" si="8"/>
        <v>2.4679170779861703</v>
      </c>
      <c r="D162" s="9">
        <v>114.7</v>
      </c>
      <c r="E162" s="24">
        <f t="shared" si="9"/>
        <v>4.462659380692169</v>
      </c>
      <c r="F162" s="10">
        <v>-500</v>
      </c>
    </row>
    <row r="163" spans="1:6" ht="12.75">
      <c r="A163" s="23">
        <v>35339</v>
      </c>
      <c r="B163" s="9">
        <v>104</v>
      </c>
      <c r="C163" s="24">
        <f t="shared" si="8"/>
        <v>1.9607843137254832</v>
      </c>
      <c r="D163" s="9">
        <v>115.5</v>
      </c>
      <c r="E163" s="24">
        <f t="shared" si="9"/>
        <v>4.241877256317683</v>
      </c>
      <c r="F163" s="10">
        <v>-500</v>
      </c>
    </row>
    <row r="164" spans="1:6" ht="12.75">
      <c r="A164" s="23">
        <v>35431</v>
      </c>
      <c r="B164" s="9">
        <v>104.1</v>
      </c>
      <c r="C164" s="24">
        <f t="shared" si="8"/>
        <v>0.9699321047526688</v>
      </c>
      <c r="D164" s="9">
        <v>116.7</v>
      </c>
      <c r="E164" s="24">
        <f t="shared" si="9"/>
        <v>4.289544235924936</v>
      </c>
      <c r="F164" s="10">
        <v>-500</v>
      </c>
    </row>
    <row r="165" spans="1:6" ht="12.75">
      <c r="A165" s="23">
        <v>35521</v>
      </c>
      <c r="B165" s="9">
        <v>104.5</v>
      </c>
      <c r="C165" s="24">
        <f t="shared" si="8"/>
        <v>0.674373795761074</v>
      </c>
      <c r="D165" s="9">
        <v>118.1</v>
      </c>
      <c r="E165" s="24">
        <f t="shared" si="9"/>
        <v>4.328621908127195</v>
      </c>
      <c r="F165" s="10">
        <v>-500</v>
      </c>
    </row>
    <row r="166" spans="1:6" ht="12.75">
      <c r="A166" s="23">
        <v>35612</v>
      </c>
      <c r="B166" s="9">
        <v>105.4</v>
      </c>
      <c r="C166" s="24">
        <f t="shared" si="8"/>
        <v>1.5414258188824803</v>
      </c>
      <c r="D166" s="9">
        <v>120.7</v>
      </c>
      <c r="E166" s="24">
        <f t="shared" si="9"/>
        <v>5.231037489102008</v>
      </c>
      <c r="F166" s="10">
        <v>-500</v>
      </c>
    </row>
    <row r="167" spans="1:6" ht="12.75">
      <c r="A167" s="23">
        <v>35704</v>
      </c>
      <c r="B167" s="9">
        <v>105.6</v>
      </c>
      <c r="C167" s="24">
        <f t="shared" si="8"/>
        <v>1.538461538461533</v>
      </c>
      <c r="D167" s="9">
        <v>121.9</v>
      </c>
      <c r="E167" s="24">
        <f t="shared" si="9"/>
        <v>5.541125541125536</v>
      </c>
      <c r="F167" s="10">
        <v>-500</v>
      </c>
    </row>
    <row r="168" spans="1:6" ht="12.75">
      <c r="A168" s="23">
        <v>35796</v>
      </c>
      <c r="B168" s="9">
        <v>106.6</v>
      </c>
      <c r="C168" s="24">
        <f t="shared" si="8"/>
        <v>2.401536983669539</v>
      </c>
      <c r="D168" s="9">
        <v>122.4</v>
      </c>
      <c r="E168" s="24">
        <f t="shared" si="9"/>
        <v>4.884318766066831</v>
      </c>
      <c r="F168" s="10">
        <v>-500</v>
      </c>
    </row>
    <row r="169" spans="1:6" ht="12.75">
      <c r="A169" s="23">
        <v>35886</v>
      </c>
      <c r="B169" s="9">
        <v>106.6</v>
      </c>
      <c r="C169" s="24">
        <f t="shared" si="8"/>
        <v>2.0095693779904167</v>
      </c>
      <c r="D169" s="9">
        <v>123.6</v>
      </c>
      <c r="E169" s="24">
        <f t="shared" si="9"/>
        <v>4.657070279424214</v>
      </c>
      <c r="F169" s="10">
        <v>-500</v>
      </c>
    </row>
    <row r="170" spans="1:6" ht="12.75">
      <c r="A170" s="23">
        <v>35977</v>
      </c>
      <c r="B170" s="9">
        <v>107.3</v>
      </c>
      <c r="C170" s="24">
        <f t="shared" si="8"/>
        <v>1.802656546489545</v>
      </c>
      <c r="D170" s="9">
        <v>125</v>
      </c>
      <c r="E170" s="24">
        <f t="shared" si="9"/>
        <v>3.562551781275891</v>
      </c>
      <c r="F170" s="10">
        <v>-500</v>
      </c>
    </row>
    <row r="171" spans="1:6" ht="12.75">
      <c r="A171" s="23">
        <v>36069</v>
      </c>
      <c r="B171" s="9">
        <v>108.5</v>
      </c>
      <c r="C171" s="24">
        <f t="shared" si="8"/>
        <v>2.7462121212121327</v>
      </c>
      <c r="D171" s="9">
        <v>126.6</v>
      </c>
      <c r="E171" s="24">
        <f t="shared" si="9"/>
        <v>3.855619360131235</v>
      </c>
      <c r="F171" s="10">
        <v>-500</v>
      </c>
    </row>
  </sheetData>
  <printOptions/>
  <pageMargins left="0" right="0" top="0" bottom="0" header="0.5" footer="0.5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6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6" max="8" width="10.7109375" style="0" customWidth="1"/>
  </cols>
  <sheetData>
    <row r="1" ht="18.75">
      <c r="A1" s="16" t="s">
        <v>44</v>
      </c>
    </row>
    <row r="2" ht="15">
      <c r="A2" s="15" t="s">
        <v>29</v>
      </c>
    </row>
    <row r="3" ht="12.75">
      <c r="A3" t="s">
        <v>30</v>
      </c>
    </row>
    <row r="4" ht="12.75">
      <c r="A4" t="s">
        <v>64</v>
      </c>
    </row>
    <row r="6" spans="1:2" ht="12.75">
      <c r="A6" s="5" t="s">
        <v>18</v>
      </c>
      <c r="B6" s="7" t="s">
        <v>19</v>
      </c>
    </row>
    <row r="7" spans="1:2" ht="12.75">
      <c r="A7" s="5" t="s">
        <v>20</v>
      </c>
      <c r="B7" s="7" t="s">
        <v>21</v>
      </c>
    </row>
    <row r="8" spans="1:2" ht="12.75">
      <c r="A8" s="5" t="s">
        <v>22</v>
      </c>
      <c r="B8" s="7" t="s">
        <v>23</v>
      </c>
    </row>
    <row r="9" ht="12.75">
      <c r="A9" s="12"/>
    </row>
    <row r="10" spans="1:8" ht="12.75">
      <c r="A10" s="12"/>
      <c r="F10" s="14" t="s">
        <v>28</v>
      </c>
      <c r="G10" s="14"/>
      <c r="H10" s="14"/>
    </row>
    <row r="11" spans="1:8" ht="12.75">
      <c r="A11" s="12"/>
      <c r="B11" s="13" t="s">
        <v>18</v>
      </c>
      <c r="C11" s="13" t="s">
        <v>20</v>
      </c>
      <c r="D11" s="13" t="s">
        <v>22</v>
      </c>
      <c r="F11" s="30" t="s">
        <v>24</v>
      </c>
      <c r="G11" s="30" t="s">
        <v>25</v>
      </c>
      <c r="H11" s="30" t="s">
        <v>26</v>
      </c>
    </row>
    <row r="12" spans="1:8" ht="12.75">
      <c r="A12" s="20">
        <v>34337</v>
      </c>
      <c r="B12">
        <v>7.82</v>
      </c>
      <c r="C12">
        <v>7.07</v>
      </c>
      <c r="D12">
        <v>5.92</v>
      </c>
      <c r="F12" s="51">
        <f>IF(AND(B12&lt;&gt;".",C12&lt;&gt;"."),B12-C12,".")</f>
        <v>0.75</v>
      </c>
      <c r="G12" s="51">
        <f>IF(AND(C12&lt;&gt;".",D12&lt;&gt;"."),C12-D12,".")</f>
        <v>1.1500000000000004</v>
      </c>
      <c r="H12" s="51">
        <f>IF(AND(D12&lt;&gt;".",B12&lt;&gt;"."),B12-D12,".")</f>
        <v>1.9000000000000004</v>
      </c>
    </row>
    <row r="13" spans="1:8" ht="12.75">
      <c r="A13" s="20">
        <v>34338</v>
      </c>
      <c r="B13">
        <v>7.77</v>
      </c>
      <c r="C13">
        <v>7.03</v>
      </c>
      <c r="D13">
        <v>5.88</v>
      </c>
      <c r="F13" s="51">
        <f aca="true" t="shared" si="0" ref="F13:G76">IF(AND(B13&lt;&gt;".",C13&lt;&gt;"."),B13-C13,".")</f>
        <v>0.7399999999999993</v>
      </c>
      <c r="G13" s="51">
        <f t="shared" si="0"/>
        <v>1.1500000000000004</v>
      </c>
      <c r="H13" s="51">
        <f aca="true" t="shared" si="1" ref="H13:H76">IF(AND(D13&lt;&gt;".",B13&lt;&gt;"."),B13-D13,".")</f>
        <v>1.8899999999999997</v>
      </c>
    </row>
    <row r="14" spans="1:8" ht="12.75">
      <c r="A14" s="20">
        <v>34339</v>
      </c>
      <c r="B14">
        <v>7.78</v>
      </c>
      <c r="C14">
        <v>7.06</v>
      </c>
      <c r="D14">
        <v>5.9</v>
      </c>
      <c r="F14" s="51">
        <f t="shared" si="0"/>
        <v>0.7200000000000006</v>
      </c>
      <c r="G14" s="51">
        <f t="shared" si="0"/>
        <v>1.1599999999999993</v>
      </c>
      <c r="H14" s="51">
        <f t="shared" si="1"/>
        <v>1.88</v>
      </c>
    </row>
    <row r="15" spans="1:8" ht="12.75">
      <c r="A15" s="20">
        <v>34340</v>
      </c>
      <c r="B15">
        <v>7.73</v>
      </c>
      <c r="C15">
        <v>7.01</v>
      </c>
      <c r="D15">
        <v>5.84</v>
      </c>
      <c r="F15" s="51">
        <f t="shared" si="0"/>
        <v>0.7200000000000006</v>
      </c>
      <c r="G15" s="51">
        <f t="shared" si="0"/>
        <v>1.17</v>
      </c>
      <c r="H15" s="51">
        <f t="shared" si="1"/>
        <v>1.8900000000000006</v>
      </c>
    </row>
    <row r="16" spans="1:8" ht="12.75">
      <c r="A16" s="20">
        <v>34341</v>
      </c>
      <c r="B16">
        <v>7.63</v>
      </c>
      <c r="C16">
        <v>6.89</v>
      </c>
      <c r="D16">
        <v>5.7</v>
      </c>
      <c r="F16" s="51">
        <f t="shared" si="0"/>
        <v>0.7400000000000002</v>
      </c>
      <c r="G16" s="51">
        <f t="shared" si="0"/>
        <v>1.1899999999999995</v>
      </c>
      <c r="H16" s="51">
        <f t="shared" si="1"/>
        <v>1.9299999999999997</v>
      </c>
    </row>
    <row r="17" spans="1:8" ht="12.75">
      <c r="A17" s="20">
        <v>34344</v>
      </c>
      <c r="B17">
        <v>7.61</v>
      </c>
      <c r="C17">
        <v>6.87</v>
      </c>
      <c r="D17">
        <v>5.67</v>
      </c>
      <c r="F17" s="51">
        <f t="shared" si="0"/>
        <v>0.7400000000000002</v>
      </c>
      <c r="G17" s="51">
        <f t="shared" si="0"/>
        <v>1.2000000000000002</v>
      </c>
      <c r="H17" s="51">
        <f t="shared" si="1"/>
        <v>1.9400000000000004</v>
      </c>
    </row>
    <row r="18" spans="1:8" ht="12.75">
      <c r="A18" s="20">
        <v>34345</v>
      </c>
      <c r="B18">
        <v>7.61</v>
      </c>
      <c r="C18">
        <v>6.87</v>
      </c>
      <c r="D18">
        <v>5.67</v>
      </c>
      <c r="F18" s="51">
        <f t="shared" si="0"/>
        <v>0.7400000000000002</v>
      </c>
      <c r="G18" s="51">
        <f t="shared" si="0"/>
        <v>1.2000000000000002</v>
      </c>
      <c r="H18" s="51">
        <f t="shared" si="1"/>
        <v>1.9400000000000004</v>
      </c>
    </row>
    <row r="19" spans="1:8" ht="12.75">
      <c r="A19" s="20">
        <v>34346</v>
      </c>
      <c r="B19">
        <v>7.55</v>
      </c>
      <c r="C19">
        <v>6.81</v>
      </c>
      <c r="D19">
        <v>5.6</v>
      </c>
      <c r="F19" s="51">
        <f t="shared" si="0"/>
        <v>0.7400000000000002</v>
      </c>
      <c r="G19" s="51">
        <f t="shared" si="0"/>
        <v>1.21</v>
      </c>
      <c r="H19" s="51">
        <f t="shared" si="1"/>
        <v>1.9500000000000002</v>
      </c>
    </row>
    <row r="20" spans="1:8" ht="12.75">
      <c r="A20" s="20">
        <v>34347</v>
      </c>
      <c r="B20">
        <v>7.61</v>
      </c>
      <c r="C20">
        <v>6.88</v>
      </c>
      <c r="D20">
        <v>5.71</v>
      </c>
      <c r="F20" s="51">
        <f t="shared" si="0"/>
        <v>0.7300000000000004</v>
      </c>
      <c r="G20" s="51">
        <f t="shared" si="0"/>
        <v>1.17</v>
      </c>
      <c r="H20" s="51">
        <f t="shared" si="1"/>
        <v>1.9000000000000004</v>
      </c>
    </row>
    <row r="21" spans="1:8" ht="12.75">
      <c r="A21" s="20">
        <v>34348</v>
      </c>
      <c r="B21">
        <v>7.67</v>
      </c>
      <c r="C21">
        <v>6.93</v>
      </c>
      <c r="D21">
        <v>5.78</v>
      </c>
      <c r="F21" s="51">
        <f t="shared" si="0"/>
        <v>0.7400000000000002</v>
      </c>
      <c r="G21" s="51">
        <f t="shared" si="0"/>
        <v>1.1499999999999995</v>
      </c>
      <c r="H21" s="51">
        <f t="shared" si="1"/>
        <v>1.8899999999999997</v>
      </c>
    </row>
    <row r="22" spans="1:8" ht="12.75">
      <c r="A22" s="20">
        <v>34351</v>
      </c>
      <c r="B22">
        <v>7.67</v>
      </c>
      <c r="C22">
        <v>6.94</v>
      </c>
      <c r="D22" t="s">
        <v>27</v>
      </c>
      <c r="F22" s="51">
        <f t="shared" si="0"/>
        <v>0.7299999999999995</v>
      </c>
      <c r="G22" s="51" t="str">
        <f t="shared" si="0"/>
        <v>.</v>
      </c>
      <c r="H22" s="51" t="str">
        <f t="shared" si="1"/>
        <v>.</v>
      </c>
    </row>
    <row r="23" spans="1:8" ht="12.75">
      <c r="A23" s="20">
        <v>34352</v>
      </c>
      <c r="B23">
        <v>7.64</v>
      </c>
      <c r="C23">
        <v>6.91</v>
      </c>
      <c r="D23">
        <v>5.74</v>
      </c>
      <c r="F23" s="51">
        <f t="shared" si="0"/>
        <v>0.7299999999999995</v>
      </c>
      <c r="G23" s="51">
        <f t="shared" si="0"/>
        <v>1.17</v>
      </c>
      <c r="H23" s="51">
        <f t="shared" si="1"/>
        <v>1.8999999999999995</v>
      </c>
    </row>
    <row r="24" spans="1:8" ht="12.75">
      <c r="A24" s="20">
        <v>34353</v>
      </c>
      <c r="B24">
        <v>7.65</v>
      </c>
      <c r="C24">
        <v>6.92</v>
      </c>
      <c r="D24">
        <v>5.76</v>
      </c>
      <c r="F24" s="51">
        <f t="shared" si="0"/>
        <v>0.7300000000000004</v>
      </c>
      <c r="G24" s="51">
        <f t="shared" si="0"/>
        <v>1.1600000000000001</v>
      </c>
      <c r="H24" s="51">
        <f t="shared" si="1"/>
        <v>1.8900000000000006</v>
      </c>
    </row>
    <row r="25" spans="1:8" ht="12.75">
      <c r="A25" s="20">
        <v>34354</v>
      </c>
      <c r="B25">
        <v>7.62</v>
      </c>
      <c r="C25">
        <v>6.9</v>
      </c>
      <c r="D25">
        <v>5.71</v>
      </c>
      <c r="F25" s="51">
        <f t="shared" si="0"/>
        <v>0.7199999999999998</v>
      </c>
      <c r="G25" s="51">
        <f t="shared" si="0"/>
        <v>1.1900000000000004</v>
      </c>
      <c r="H25" s="51">
        <f t="shared" si="1"/>
        <v>1.9100000000000001</v>
      </c>
    </row>
    <row r="26" spans="1:8" ht="12.75">
      <c r="A26" s="20">
        <v>34355</v>
      </c>
      <c r="B26">
        <v>7.63</v>
      </c>
      <c r="C26">
        <v>6.91</v>
      </c>
      <c r="D26">
        <v>5.73</v>
      </c>
      <c r="F26" s="51">
        <f t="shared" si="0"/>
        <v>0.7199999999999998</v>
      </c>
      <c r="G26" s="51">
        <f t="shared" si="0"/>
        <v>1.1799999999999997</v>
      </c>
      <c r="H26" s="51">
        <f t="shared" si="1"/>
        <v>1.8999999999999995</v>
      </c>
    </row>
    <row r="27" spans="1:8" ht="12.75">
      <c r="A27" s="20">
        <v>34358</v>
      </c>
      <c r="B27">
        <v>7.63</v>
      </c>
      <c r="C27">
        <v>6.91</v>
      </c>
      <c r="D27">
        <v>5.74</v>
      </c>
      <c r="F27" s="51">
        <f t="shared" si="0"/>
        <v>0.7199999999999998</v>
      </c>
      <c r="G27" s="51">
        <f t="shared" si="0"/>
        <v>1.17</v>
      </c>
      <c r="H27" s="51">
        <f t="shared" si="1"/>
        <v>1.8899999999999997</v>
      </c>
    </row>
    <row r="28" spans="1:8" ht="12.75">
      <c r="A28" s="20">
        <v>34359</v>
      </c>
      <c r="B28">
        <v>7.66</v>
      </c>
      <c r="C28">
        <v>6.95</v>
      </c>
      <c r="D28">
        <v>5.78</v>
      </c>
      <c r="F28" s="51">
        <f t="shared" si="0"/>
        <v>0.71</v>
      </c>
      <c r="G28" s="51">
        <f t="shared" si="0"/>
        <v>1.17</v>
      </c>
      <c r="H28" s="51">
        <f t="shared" si="1"/>
        <v>1.88</v>
      </c>
    </row>
    <row r="29" spans="1:8" ht="12.75">
      <c r="A29" s="20">
        <v>34360</v>
      </c>
      <c r="B29">
        <v>7.66</v>
      </c>
      <c r="C29">
        <v>6.95</v>
      </c>
      <c r="D29">
        <v>5.77</v>
      </c>
      <c r="F29" s="51">
        <f t="shared" si="0"/>
        <v>0.71</v>
      </c>
      <c r="G29" s="51">
        <f t="shared" si="0"/>
        <v>1.1800000000000006</v>
      </c>
      <c r="H29" s="51">
        <f t="shared" si="1"/>
        <v>1.8900000000000006</v>
      </c>
    </row>
    <row r="30" spans="1:8" ht="12.75">
      <c r="A30" s="20">
        <v>34361</v>
      </c>
      <c r="B30">
        <v>7.61</v>
      </c>
      <c r="C30">
        <v>6.91</v>
      </c>
      <c r="D30">
        <v>5.73</v>
      </c>
      <c r="F30" s="51">
        <f t="shared" si="0"/>
        <v>0.7000000000000002</v>
      </c>
      <c r="G30" s="51">
        <f t="shared" si="0"/>
        <v>1.1799999999999997</v>
      </c>
      <c r="H30" s="51">
        <f t="shared" si="1"/>
        <v>1.88</v>
      </c>
    </row>
    <row r="31" spans="1:8" ht="12.75">
      <c r="A31" s="20">
        <v>34362</v>
      </c>
      <c r="B31">
        <v>7.54</v>
      </c>
      <c r="C31">
        <v>6.85</v>
      </c>
      <c r="D31">
        <v>5.68</v>
      </c>
      <c r="F31" s="51">
        <f t="shared" si="0"/>
        <v>0.6900000000000004</v>
      </c>
      <c r="G31" s="51">
        <f t="shared" si="0"/>
        <v>1.17</v>
      </c>
      <c r="H31" s="51">
        <f t="shared" si="1"/>
        <v>1.8600000000000003</v>
      </c>
    </row>
    <row r="32" spans="1:8" ht="12.75">
      <c r="A32" s="20">
        <v>34365</v>
      </c>
      <c r="B32">
        <v>7.55</v>
      </c>
      <c r="C32">
        <v>6.85</v>
      </c>
      <c r="D32">
        <v>5.7</v>
      </c>
      <c r="F32" s="51">
        <f t="shared" si="0"/>
        <v>0.7000000000000002</v>
      </c>
      <c r="G32" s="51">
        <f t="shared" si="0"/>
        <v>1.1499999999999995</v>
      </c>
      <c r="H32" s="51">
        <f t="shared" si="1"/>
        <v>1.8499999999999996</v>
      </c>
    </row>
    <row r="33" spans="1:8" ht="12.75">
      <c r="A33" s="20">
        <v>34366</v>
      </c>
      <c r="B33">
        <v>7.61</v>
      </c>
      <c r="C33">
        <v>6.92</v>
      </c>
      <c r="D33">
        <v>5.77</v>
      </c>
      <c r="F33" s="51">
        <f t="shared" si="0"/>
        <v>0.6900000000000004</v>
      </c>
      <c r="G33" s="51">
        <f t="shared" si="0"/>
        <v>1.1500000000000004</v>
      </c>
      <c r="H33" s="51">
        <f t="shared" si="1"/>
        <v>1.8400000000000007</v>
      </c>
    </row>
    <row r="34" spans="1:8" ht="12.75">
      <c r="A34" s="20">
        <v>34367</v>
      </c>
      <c r="B34">
        <v>7.6</v>
      </c>
      <c r="C34">
        <v>6.92</v>
      </c>
      <c r="D34">
        <v>5.77</v>
      </c>
      <c r="F34" s="51">
        <f t="shared" si="0"/>
        <v>0.6799999999999997</v>
      </c>
      <c r="G34" s="51">
        <f t="shared" si="0"/>
        <v>1.1500000000000004</v>
      </c>
      <c r="H34" s="51">
        <f t="shared" si="1"/>
        <v>1.83</v>
      </c>
    </row>
    <row r="35" spans="1:8" ht="12.75">
      <c r="A35" s="20">
        <v>34368</v>
      </c>
      <c r="B35">
        <v>7.63</v>
      </c>
      <c r="C35">
        <v>6.95</v>
      </c>
      <c r="D35">
        <v>5.81</v>
      </c>
      <c r="F35" s="51">
        <f t="shared" si="0"/>
        <v>0.6799999999999997</v>
      </c>
      <c r="G35" s="51">
        <f t="shared" si="0"/>
        <v>1.1400000000000006</v>
      </c>
      <c r="H35" s="51">
        <f t="shared" si="1"/>
        <v>1.8200000000000003</v>
      </c>
    </row>
    <row r="36" spans="1:8" ht="12.75">
      <c r="A36" s="20">
        <v>34369</v>
      </c>
      <c r="B36">
        <v>7.68</v>
      </c>
      <c r="C36">
        <v>7</v>
      </c>
      <c r="D36">
        <v>5.94</v>
      </c>
      <c r="F36" s="51">
        <f t="shared" si="0"/>
        <v>0.6799999999999997</v>
      </c>
      <c r="G36" s="51">
        <f t="shared" si="0"/>
        <v>1.0599999999999996</v>
      </c>
      <c r="H36" s="51">
        <f t="shared" si="1"/>
        <v>1.7399999999999993</v>
      </c>
    </row>
    <row r="37" spans="1:8" ht="12.75">
      <c r="A37" s="20">
        <v>34372</v>
      </c>
      <c r="B37">
        <v>7.7</v>
      </c>
      <c r="C37">
        <v>7.02</v>
      </c>
      <c r="D37">
        <v>5.96</v>
      </c>
      <c r="F37" s="51">
        <f t="shared" si="0"/>
        <v>0.6800000000000006</v>
      </c>
      <c r="G37" s="51">
        <f t="shared" si="0"/>
        <v>1.0599999999999996</v>
      </c>
      <c r="H37" s="51">
        <f t="shared" si="1"/>
        <v>1.7400000000000002</v>
      </c>
    </row>
    <row r="38" spans="1:8" ht="12.75">
      <c r="A38" s="20">
        <v>34373</v>
      </c>
      <c r="B38">
        <v>7.74</v>
      </c>
      <c r="C38">
        <v>7.05</v>
      </c>
      <c r="D38">
        <v>6.01</v>
      </c>
      <c r="F38" s="51">
        <f t="shared" si="0"/>
        <v>0.6900000000000004</v>
      </c>
      <c r="G38" s="51">
        <f t="shared" si="0"/>
        <v>1.04</v>
      </c>
      <c r="H38" s="51">
        <f t="shared" si="1"/>
        <v>1.7300000000000004</v>
      </c>
    </row>
    <row r="39" spans="1:8" ht="12.75">
      <c r="A39" s="20">
        <v>34374</v>
      </c>
      <c r="B39">
        <v>7.73</v>
      </c>
      <c r="C39">
        <v>7.03</v>
      </c>
      <c r="D39">
        <v>5.92</v>
      </c>
      <c r="F39" s="51">
        <f t="shared" si="0"/>
        <v>0.7000000000000002</v>
      </c>
      <c r="G39" s="51">
        <f t="shared" si="0"/>
        <v>1.1100000000000003</v>
      </c>
      <c r="H39" s="51">
        <f t="shared" si="1"/>
        <v>1.8100000000000005</v>
      </c>
    </row>
    <row r="40" spans="1:8" ht="12.75">
      <c r="A40" s="20">
        <v>34375</v>
      </c>
      <c r="B40">
        <v>7.73</v>
      </c>
      <c r="C40">
        <v>7.04</v>
      </c>
      <c r="D40">
        <v>5.91</v>
      </c>
      <c r="F40" s="51">
        <f t="shared" si="0"/>
        <v>0.6900000000000004</v>
      </c>
      <c r="G40" s="51">
        <f t="shared" si="0"/>
        <v>1.13</v>
      </c>
      <c r="H40" s="51">
        <f t="shared" si="1"/>
        <v>1.8200000000000003</v>
      </c>
    </row>
    <row r="41" spans="1:8" ht="12.75">
      <c r="A41" s="20">
        <v>34376</v>
      </c>
      <c r="B41">
        <v>7.7</v>
      </c>
      <c r="C41">
        <v>7.01</v>
      </c>
      <c r="D41">
        <v>5.88</v>
      </c>
      <c r="F41" s="51">
        <f t="shared" si="0"/>
        <v>0.6900000000000004</v>
      </c>
      <c r="G41" s="51">
        <f t="shared" si="0"/>
        <v>1.13</v>
      </c>
      <c r="H41" s="51">
        <f t="shared" si="1"/>
        <v>1.8200000000000003</v>
      </c>
    </row>
    <row r="42" spans="1:8" ht="12.75">
      <c r="A42" s="20">
        <v>34379</v>
      </c>
      <c r="B42">
        <v>7.71</v>
      </c>
      <c r="C42">
        <v>7.02</v>
      </c>
      <c r="D42">
        <v>5.9</v>
      </c>
      <c r="F42" s="51">
        <f t="shared" si="0"/>
        <v>0.6900000000000004</v>
      </c>
      <c r="G42" s="51">
        <f t="shared" si="0"/>
        <v>1.1199999999999992</v>
      </c>
      <c r="H42" s="51">
        <f t="shared" si="1"/>
        <v>1.8099999999999996</v>
      </c>
    </row>
    <row r="43" spans="1:8" ht="12.75">
      <c r="A43" s="20">
        <v>34380</v>
      </c>
      <c r="B43">
        <v>7.72</v>
      </c>
      <c r="C43">
        <v>7.02</v>
      </c>
      <c r="D43">
        <v>5.88</v>
      </c>
      <c r="F43" s="51">
        <f t="shared" si="0"/>
        <v>0.7000000000000002</v>
      </c>
      <c r="G43" s="51">
        <f t="shared" si="0"/>
        <v>1.1399999999999997</v>
      </c>
      <c r="H43" s="51">
        <f t="shared" si="1"/>
        <v>1.8399999999999999</v>
      </c>
    </row>
    <row r="44" spans="1:8" ht="12.75">
      <c r="A44" s="20">
        <v>34381</v>
      </c>
      <c r="B44">
        <v>7.72</v>
      </c>
      <c r="C44">
        <v>7.02</v>
      </c>
      <c r="D44">
        <v>5.89</v>
      </c>
      <c r="F44" s="51">
        <f t="shared" si="0"/>
        <v>0.7000000000000002</v>
      </c>
      <c r="G44" s="51">
        <f t="shared" si="0"/>
        <v>1.13</v>
      </c>
      <c r="H44" s="51">
        <f t="shared" si="1"/>
        <v>1.83</v>
      </c>
    </row>
    <row r="45" spans="1:8" ht="12.75">
      <c r="A45" s="20">
        <v>34382</v>
      </c>
      <c r="B45">
        <v>7.79</v>
      </c>
      <c r="C45">
        <v>7.09</v>
      </c>
      <c r="D45">
        <v>6</v>
      </c>
      <c r="F45" s="51">
        <f t="shared" si="0"/>
        <v>0.7000000000000002</v>
      </c>
      <c r="G45" s="51">
        <f t="shared" si="0"/>
        <v>1.0899999999999999</v>
      </c>
      <c r="H45" s="51">
        <f t="shared" si="1"/>
        <v>1.79</v>
      </c>
    </row>
    <row r="46" spans="1:8" ht="12.75">
      <c r="A46" s="20">
        <v>34383</v>
      </c>
      <c r="B46">
        <v>7.87</v>
      </c>
      <c r="C46">
        <v>7.17</v>
      </c>
      <c r="D46">
        <v>6.09</v>
      </c>
      <c r="F46" s="51">
        <f t="shared" si="0"/>
        <v>0.7000000000000002</v>
      </c>
      <c r="G46" s="51">
        <f t="shared" si="0"/>
        <v>1.08</v>
      </c>
      <c r="H46" s="51">
        <f t="shared" si="1"/>
        <v>1.7800000000000002</v>
      </c>
    </row>
    <row r="47" spans="1:8" ht="12.75">
      <c r="A47" s="20">
        <v>34386</v>
      </c>
      <c r="B47" t="s">
        <v>27</v>
      </c>
      <c r="C47" t="s">
        <v>27</v>
      </c>
      <c r="D47" t="s">
        <v>27</v>
      </c>
      <c r="F47" s="51" t="str">
        <f t="shared" si="0"/>
        <v>.</v>
      </c>
      <c r="G47" s="51" t="str">
        <f t="shared" si="0"/>
        <v>.</v>
      </c>
      <c r="H47" s="51" t="str">
        <f t="shared" si="1"/>
        <v>.</v>
      </c>
    </row>
    <row r="48" spans="1:8" ht="12.75">
      <c r="A48" s="20">
        <v>34387</v>
      </c>
      <c r="B48">
        <v>7.85</v>
      </c>
      <c r="C48">
        <v>7.15</v>
      </c>
      <c r="D48">
        <v>6.05</v>
      </c>
      <c r="F48" s="51">
        <f t="shared" si="0"/>
        <v>0.6999999999999993</v>
      </c>
      <c r="G48" s="51">
        <f t="shared" si="0"/>
        <v>1.1000000000000005</v>
      </c>
      <c r="H48" s="51">
        <f t="shared" si="1"/>
        <v>1.7999999999999998</v>
      </c>
    </row>
    <row r="49" spans="1:8" ht="12.75">
      <c r="A49" s="20">
        <v>34388</v>
      </c>
      <c r="B49">
        <v>7.9</v>
      </c>
      <c r="C49">
        <v>7.21</v>
      </c>
      <c r="D49">
        <v>6.13</v>
      </c>
      <c r="F49" s="51">
        <f t="shared" si="0"/>
        <v>0.6900000000000004</v>
      </c>
      <c r="G49" s="51">
        <f t="shared" si="0"/>
        <v>1.08</v>
      </c>
      <c r="H49" s="51">
        <f t="shared" si="1"/>
        <v>1.7700000000000005</v>
      </c>
    </row>
    <row r="50" spans="1:8" ht="12.75">
      <c r="A50" s="20">
        <v>34389</v>
      </c>
      <c r="B50">
        <v>7.96</v>
      </c>
      <c r="C50">
        <v>7.28</v>
      </c>
      <c r="D50">
        <v>6.22</v>
      </c>
      <c r="F50" s="51">
        <f t="shared" si="0"/>
        <v>0.6799999999999997</v>
      </c>
      <c r="G50" s="51">
        <f t="shared" si="0"/>
        <v>1.0600000000000005</v>
      </c>
      <c r="H50" s="51">
        <f t="shared" si="1"/>
        <v>1.7400000000000002</v>
      </c>
    </row>
    <row r="51" spans="1:8" ht="12.75">
      <c r="A51" s="20">
        <v>34390</v>
      </c>
      <c r="B51">
        <v>7.95</v>
      </c>
      <c r="C51">
        <v>7.28</v>
      </c>
      <c r="D51">
        <v>6.21</v>
      </c>
      <c r="F51" s="51">
        <f t="shared" si="0"/>
        <v>0.6699999999999999</v>
      </c>
      <c r="G51" s="51">
        <f t="shared" si="0"/>
        <v>1.0700000000000003</v>
      </c>
      <c r="H51" s="51">
        <f t="shared" si="1"/>
        <v>1.7400000000000002</v>
      </c>
    </row>
    <row r="52" spans="1:8" ht="12.75">
      <c r="A52" s="20">
        <v>34393</v>
      </c>
      <c r="B52">
        <v>7.92</v>
      </c>
      <c r="C52">
        <v>7.25</v>
      </c>
      <c r="D52">
        <v>6.15</v>
      </c>
      <c r="F52" s="51">
        <f t="shared" si="0"/>
        <v>0.6699999999999999</v>
      </c>
      <c r="G52" s="51">
        <f t="shared" si="0"/>
        <v>1.0999999999999996</v>
      </c>
      <c r="H52" s="51">
        <f t="shared" si="1"/>
        <v>1.7699999999999996</v>
      </c>
    </row>
    <row r="53" spans="1:8" ht="12.75">
      <c r="A53" s="20">
        <v>34394</v>
      </c>
      <c r="B53">
        <v>8</v>
      </c>
      <c r="C53">
        <v>7.35</v>
      </c>
      <c r="D53">
        <v>6.28</v>
      </c>
      <c r="F53" s="51">
        <f t="shared" si="0"/>
        <v>0.6500000000000004</v>
      </c>
      <c r="G53" s="51">
        <f t="shared" si="0"/>
        <v>1.0699999999999994</v>
      </c>
      <c r="H53" s="51">
        <f t="shared" si="1"/>
        <v>1.7199999999999998</v>
      </c>
    </row>
    <row r="54" spans="1:8" ht="12.75">
      <c r="A54" s="20">
        <v>34395</v>
      </c>
      <c r="B54">
        <v>8.01</v>
      </c>
      <c r="C54">
        <v>7.37</v>
      </c>
      <c r="D54">
        <v>6.3</v>
      </c>
      <c r="F54" s="51">
        <f t="shared" si="0"/>
        <v>0.6399999999999997</v>
      </c>
      <c r="G54" s="51">
        <f t="shared" si="0"/>
        <v>1.0700000000000003</v>
      </c>
      <c r="H54" s="51">
        <f t="shared" si="1"/>
        <v>1.71</v>
      </c>
    </row>
    <row r="55" spans="1:8" ht="12.75">
      <c r="A55" s="20">
        <v>34396</v>
      </c>
      <c r="B55">
        <v>8.06</v>
      </c>
      <c r="C55">
        <v>7.42</v>
      </c>
      <c r="D55">
        <v>6.35</v>
      </c>
      <c r="F55" s="51">
        <f t="shared" si="0"/>
        <v>0.6400000000000006</v>
      </c>
      <c r="G55" s="51">
        <f t="shared" si="0"/>
        <v>1.0700000000000003</v>
      </c>
      <c r="H55" s="51">
        <f t="shared" si="1"/>
        <v>1.7100000000000009</v>
      </c>
    </row>
    <row r="56" spans="1:8" ht="12.75">
      <c r="A56" s="20">
        <v>34397</v>
      </c>
      <c r="B56">
        <v>8.08</v>
      </c>
      <c r="C56">
        <v>7.42</v>
      </c>
      <c r="D56">
        <v>6.38</v>
      </c>
      <c r="F56" s="51">
        <f t="shared" si="0"/>
        <v>0.6600000000000001</v>
      </c>
      <c r="G56" s="51">
        <f t="shared" si="0"/>
        <v>1.04</v>
      </c>
      <c r="H56" s="51">
        <f t="shared" si="1"/>
        <v>1.7000000000000002</v>
      </c>
    </row>
    <row r="57" spans="1:8" ht="12.75">
      <c r="A57" s="20">
        <v>34400</v>
      </c>
      <c r="B57">
        <v>8.02</v>
      </c>
      <c r="C57">
        <v>7.37</v>
      </c>
      <c r="D57">
        <v>6.32</v>
      </c>
      <c r="F57" s="51">
        <f t="shared" si="0"/>
        <v>0.6499999999999995</v>
      </c>
      <c r="G57" s="51">
        <f t="shared" si="0"/>
        <v>1.0499999999999998</v>
      </c>
      <c r="H57" s="51">
        <f t="shared" si="1"/>
        <v>1.6999999999999993</v>
      </c>
    </row>
    <row r="58" spans="1:8" ht="12.75">
      <c r="A58" s="20">
        <v>34401</v>
      </c>
      <c r="B58">
        <v>8.05</v>
      </c>
      <c r="C58">
        <v>7.41</v>
      </c>
      <c r="D58">
        <v>6.38</v>
      </c>
      <c r="F58" s="51">
        <f t="shared" si="0"/>
        <v>0.6400000000000006</v>
      </c>
      <c r="G58" s="51">
        <f t="shared" si="0"/>
        <v>1.0300000000000002</v>
      </c>
      <c r="H58" s="51">
        <f t="shared" si="1"/>
        <v>1.6700000000000008</v>
      </c>
    </row>
    <row r="59" spans="1:8" ht="12.75">
      <c r="A59" s="20">
        <v>34402</v>
      </c>
      <c r="B59">
        <v>8.06</v>
      </c>
      <c r="C59">
        <v>7.42</v>
      </c>
      <c r="D59">
        <v>6.38</v>
      </c>
      <c r="F59" s="51">
        <f t="shared" si="0"/>
        <v>0.6400000000000006</v>
      </c>
      <c r="G59" s="51">
        <f t="shared" si="0"/>
        <v>1.04</v>
      </c>
      <c r="H59" s="51">
        <f t="shared" si="1"/>
        <v>1.6800000000000006</v>
      </c>
    </row>
    <row r="60" spans="1:8" ht="12.75">
      <c r="A60" s="20">
        <v>34403</v>
      </c>
      <c r="B60">
        <v>8.15</v>
      </c>
      <c r="C60">
        <v>7.51</v>
      </c>
      <c r="D60">
        <v>6.48</v>
      </c>
      <c r="F60" s="51">
        <f t="shared" si="0"/>
        <v>0.6400000000000006</v>
      </c>
      <c r="G60" s="51">
        <f t="shared" si="0"/>
        <v>1.0299999999999994</v>
      </c>
      <c r="H60" s="51">
        <f t="shared" si="1"/>
        <v>1.67</v>
      </c>
    </row>
    <row r="61" spans="1:8" ht="12.75">
      <c r="A61" s="20">
        <v>34404</v>
      </c>
      <c r="B61">
        <v>8.14</v>
      </c>
      <c r="C61">
        <v>7.5</v>
      </c>
      <c r="D61">
        <v>6.46</v>
      </c>
      <c r="F61" s="51">
        <f t="shared" si="0"/>
        <v>0.6400000000000006</v>
      </c>
      <c r="G61" s="51">
        <f t="shared" si="0"/>
        <v>1.04</v>
      </c>
      <c r="H61" s="51">
        <f t="shared" si="1"/>
        <v>1.6800000000000006</v>
      </c>
    </row>
    <row r="62" spans="1:8" ht="12.75">
      <c r="A62" s="20">
        <v>34407</v>
      </c>
      <c r="B62">
        <v>8.15</v>
      </c>
      <c r="C62">
        <v>7.52</v>
      </c>
      <c r="D62">
        <v>6.5</v>
      </c>
      <c r="F62" s="51">
        <f t="shared" si="0"/>
        <v>0.6300000000000008</v>
      </c>
      <c r="G62" s="51">
        <f t="shared" si="0"/>
        <v>1.0199999999999996</v>
      </c>
      <c r="H62" s="51">
        <f t="shared" si="1"/>
        <v>1.6500000000000004</v>
      </c>
    </row>
    <row r="63" spans="1:8" ht="12.75">
      <c r="A63" s="20">
        <v>34408</v>
      </c>
      <c r="B63">
        <v>8.11</v>
      </c>
      <c r="C63">
        <v>7.47</v>
      </c>
      <c r="D63">
        <v>6.47</v>
      </c>
      <c r="F63" s="51">
        <f t="shared" si="0"/>
        <v>0.6399999999999997</v>
      </c>
      <c r="G63" s="51">
        <f t="shared" si="0"/>
        <v>1</v>
      </c>
      <c r="H63" s="51">
        <f t="shared" si="1"/>
        <v>1.6399999999999997</v>
      </c>
    </row>
    <row r="64" spans="1:8" ht="12.75">
      <c r="A64" s="20">
        <v>34409</v>
      </c>
      <c r="B64">
        <v>8.06</v>
      </c>
      <c r="C64">
        <v>7.42</v>
      </c>
      <c r="D64">
        <v>6.4</v>
      </c>
      <c r="F64" s="51">
        <f t="shared" si="0"/>
        <v>0.6400000000000006</v>
      </c>
      <c r="G64" s="51">
        <f t="shared" si="0"/>
        <v>1.0199999999999996</v>
      </c>
      <c r="H64" s="51">
        <f t="shared" si="1"/>
        <v>1.6600000000000001</v>
      </c>
    </row>
    <row r="65" spans="1:8" ht="12.75">
      <c r="A65" s="20">
        <v>34410</v>
      </c>
      <c r="B65">
        <v>8.05</v>
      </c>
      <c r="C65">
        <v>7.41</v>
      </c>
      <c r="D65">
        <v>6.4</v>
      </c>
      <c r="F65" s="51">
        <f t="shared" si="0"/>
        <v>0.6400000000000006</v>
      </c>
      <c r="G65" s="51">
        <f t="shared" si="0"/>
        <v>1.0099999999999998</v>
      </c>
      <c r="H65" s="51">
        <f t="shared" si="1"/>
        <v>1.6500000000000004</v>
      </c>
    </row>
    <row r="66" spans="1:8" ht="12.75">
      <c r="A66" s="20">
        <v>34411</v>
      </c>
      <c r="B66">
        <v>8.12</v>
      </c>
      <c r="C66">
        <v>7.47</v>
      </c>
      <c r="D66">
        <v>6.49</v>
      </c>
      <c r="F66" s="51">
        <f t="shared" si="0"/>
        <v>0.6499999999999995</v>
      </c>
      <c r="G66" s="51">
        <f t="shared" si="0"/>
        <v>0.9799999999999995</v>
      </c>
      <c r="H66" s="51">
        <f t="shared" si="1"/>
        <v>1.629999999999999</v>
      </c>
    </row>
    <row r="67" spans="1:8" ht="12.75">
      <c r="A67" s="20">
        <v>34414</v>
      </c>
      <c r="B67">
        <v>8.19</v>
      </c>
      <c r="C67">
        <v>7.53</v>
      </c>
      <c r="D67">
        <v>6.55</v>
      </c>
      <c r="F67" s="51">
        <f t="shared" si="0"/>
        <v>0.6599999999999993</v>
      </c>
      <c r="G67" s="51">
        <f t="shared" si="0"/>
        <v>0.9800000000000004</v>
      </c>
      <c r="H67" s="51">
        <f t="shared" si="1"/>
        <v>1.6399999999999997</v>
      </c>
    </row>
    <row r="68" spans="1:8" ht="12.75">
      <c r="A68" s="20">
        <v>34415</v>
      </c>
      <c r="B68">
        <v>8.08</v>
      </c>
      <c r="C68">
        <v>7.42</v>
      </c>
      <c r="D68">
        <v>6.44</v>
      </c>
      <c r="F68" s="51">
        <f t="shared" si="0"/>
        <v>0.6600000000000001</v>
      </c>
      <c r="G68" s="51">
        <f t="shared" si="0"/>
        <v>0.9799999999999995</v>
      </c>
      <c r="H68" s="51">
        <f t="shared" si="1"/>
        <v>1.6399999999999997</v>
      </c>
    </row>
    <row r="69" spans="1:8" ht="12.75">
      <c r="A69" s="20">
        <v>34416</v>
      </c>
      <c r="B69">
        <v>8.08</v>
      </c>
      <c r="C69">
        <v>7.42</v>
      </c>
      <c r="D69">
        <v>6.44</v>
      </c>
      <c r="F69" s="51">
        <f t="shared" si="0"/>
        <v>0.6600000000000001</v>
      </c>
      <c r="G69" s="51">
        <f t="shared" si="0"/>
        <v>0.9799999999999995</v>
      </c>
      <c r="H69" s="51">
        <f t="shared" si="1"/>
        <v>1.6399999999999997</v>
      </c>
    </row>
    <row r="70" spans="1:8" ht="12.75">
      <c r="A70" s="20">
        <v>34417</v>
      </c>
      <c r="B70">
        <v>8.18</v>
      </c>
      <c r="C70">
        <v>7.54</v>
      </c>
      <c r="D70">
        <v>6.58</v>
      </c>
      <c r="F70" s="51">
        <f t="shared" si="0"/>
        <v>0.6399999999999997</v>
      </c>
      <c r="G70" s="51">
        <f t="shared" si="0"/>
        <v>0.96</v>
      </c>
      <c r="H70" s="51">
        <f t="shared" si="1"/>
        <v>1.5999999999999996</v>
      </c>
    </row>
    <row r="71" spans="1:8" ht="12.75">
      <c r="A71" s="20">
        <v>34418</v>
      </c>
      <c r="B71">
        <v>8.2</v>
      </c>
      <c r="C71">
        <v>7.56</v>
      </c>
      <c r="D71">
        <v>6.61</v>
      </c>
      <c r="F71" s="51">
        <f t="shared" si="0"/>
        <v>0.6399999999999997</v>
      </c>
      <c r="G71" s="51">
        <f t="shared" si="0"/>
        <v>0.9499999999999993</v>
      </c>
      <c r="H71" s="51">
        <f t="shared" si="1"/>
        <v>1.589999999999999</v>
      </c>
    </row>
    <row r="72" spans="1:8" ht="12.75">
      <c r="A72" s="20">
        <v>34421</v>
      </c>
      <c r="B72">
        <v>8.22</v>
      </c>
      <c r="C72">
        <v>7.58</v>
      </c>
      <c r="D72">
        <v>6.63</v>
      </c>
      <c r="F72" s="51">
        <f t="shared" si="0"/>
        <v>0.6400000000000006</v>
      </c>
      <c r="G72" s="51">
        <f t="shared" si="0"/>
        <v>0.9500000000000002</v>
      </c>
      <c r="H72" s="51">
        <f t="shared" si="1"/>
        <v>1.5900000000000007</v>
      </c>
    </row>
    <row r="73" spans="1:8" ht="12.75">
      <c r="A73" s="20">
        <v>34422</v>
      </c>
      <c r="B73">
        <v>8.28</v>
      </c>
      <c r="C73">
        <v>7.64</v>
      </c>
      <c r="D73">
        <v>6.71</v>
      </c>
      <c r="F73" s="51">
        <f t="shared" si="0"/>
        <v>0.6399999999999997</v>
      </c>
      <c r="G73" s="51">
        <f t="shared" si="0"/>
        <v>0.9299999999999997</v>
      </c>
      <c r="H73" s="51">
        <f t="shared" si="1"/>
        <v>1.5699999999999994</v>
      </c>
    </row>
    <row r="74" spans="1:8" ht="12.75">
      <c r="A74" s="20">
        <v>34423</v>
      </c>
      <c r="B74">
        <v>8.32</v>
      </c>
      <c r="C74">
        <v>7.67</v>
      </c>
      <c r="D74">
        <v>6.78</v>
      </c>
      <c r="F74" s="51">
        <f t="shared" si="0"/>
        <v>0.6500000000000004</v>
      </c>
      <c r="G74" s="51">
        <f t="shared" si="0"/>
        <v>0.8899999999999997</v>
      </c>
      <c r="H74" s="51">
        <f t="shared" si="1"/>
        <v>1.54</v>
      </c>
    </row>
    <row r="75" spans="1:8" ht="12.75">
      <c r="A75" s="20">
        <v>34424</v>
      </c>
      <c r="B75">
        <v>8.36</v>
      </c>
      <c r="C75">
        <v>7.72</v>
      </c>
      <c r="D75">
        <v>6.77</v>
      </c>
      <c r="F75" s="51">
        <f t="shared" si="0"/>
        <v>0.6399999999999997</v>
      </c>
      <c r="G75" s="51">
        <f t="shared" si="0"/>
        <v>0.9500000000000002</v>
      </c>
      <c r="H75" s="51">
        <f t="shared" si="1"/>
        <v>1.5899999999999999</v>
      </c>
    </row>
    <row r="76" spans="1:8" ht="12.75">
      <c r="A76" s="20">
        <v>34425</v>
      </c>
      <c r="B76" t="s">
        <v>27</v>
      </c>
      <c r="C76" t="s">
        <v>27</v>
      </c>
      <c r="D76" t="s">
        <v>27</v>
      </c>
      <c r="F76" s="51" t="str">
        <f t="shared" si="0"/>
        <v>.</v>
      </c>
      <c r="G76" s="51" t="str">
        <f t="shared" si="0"/>
        <v>.</v>
      </c>
      <c r="H76" s="51" t="str">
        <f t="shared" si="1"/>
        <v>.</v>
      </c>
    </row>
    <row r="77" spans="1:8" ht="12.75">
      <c r="A77" s="20">
        <v>34428</v>
      </c>
      <c r="B77">
        <v>8.68</v>
      </c>
      <c r="C77">
        <v>8.02</v>
      </c>
      <c r="D77">
        <v>7.16</v>
      </c>
      <c r="F77" s="51">
        <f aca="true" t="shared" si="2" ref="F77:G140">IF(AND(B77&lt;&gt;".",C77&lt;&gt;"."),B77-C77,".")</f>
        <v>0.6600000000000001</v>
      </c>
      <c r="G77" s="51">
        <f t="shared" si="2"/>
        <v>0.8599999999999994</v>
      </c>
      <c r="H77" s="51">
        <f aca="true" t="shared" si="3" ref="H77:H140">IF(AND(D77&lt;&gt;".",B77&lt;&gt;"."),B77-D77,".")</f>
        <v>1.5199999999999996</v>
      </c>
    </row>
    <row r="78" spans="1:8" ht="12.75">
      <c r="A78" s="20">
        <v>34429</v>
      </c>
      <c r="B78">
        <v>8.55</v>
      </c>
      <c r="C78">
        <v>7.9</v>
      </c>
      <c r="D78">
        <v>6.97</v>
      </c>
      <c r="F78" s="51">
        <f t="shared" si="2"/>
        <v>0.6500000000000004</v>
      </c>
      <c r="G78" s="51">
        <f t="shared" si="2"/>
        <v>0.9300000000000006</v>
      </c>
      <c r="H78" s="51">
        <f t="shared" si="3"/>
        <v>1.580000000000001</v>
      </c>
    </row>
    <row r="79" spans="1:8" ht="12.75">
      <c r="A79" s="20">
        <v>34430</v>
      </c>
      <c r="B79">
        <v>8.53</v>
      </c>
      <c r="C79">
        <v>7.88</v>
      </c>
      <c r="D79">
        <v>6.93</v>
      </c>
      <c r="F79" s="51">
        <f t="shared" si="2"/>
        <v>0.6499999999999995</v>
      </c>
      <c r="G79" s="51">
        <f t="shared" si="2"/>
        <v>0.9500000000000002</v>
      </c>
      <c r="H79" s="51">
        <f t="shared" si="3"/>
        <v>1.5999999999999996</v>
      </c>
    </row>
    <row r="80" spans="1:8" ht="12.75">
      <c r="A80" s="20">
        <v>34431</v>
      </c>
      <c r="B80">
        <v>8.49</v>
      </c>
      <c r="C80">
        <v>7.84</v>
      </c>
      <c r="D80">
        <v>6.86</v>
      </c>
      <c r="F80" s="51">
        <f t="shared" si="2"/>
        <v>0.6500000000000004</v>
      </c>
      <c r="G80" s="51">
        <f t="shared" si="2"/>
        <v>0.9799999999999995</v>
      </c>
      <c r="H80" s="51">
        <f t="shared" si="3"/>
        <v>1.63</v>
      </c>
    </row>
    <row r="81" spans="1:8" ht="12.75">
      <c r="A81" s="20">
        <v>34432</v>
      </c>
      <c r="B81">
        <v>8.53</v>
      </c>
      <c r="C81">
        <v>7.88</v>
      </c>
      <c r="D81">
        <v>6.94</v>
      </c>
      <c r="F81" s="51">
        <f t="shared" si="2"/>
        <v>0.6499999999999995</v>
      </c>
      <c r="G81" s="51">
        <f t="shared" si="2"/>
        <v>0.9399999999999995</v>
      </c>
      <c r="H81" s="51">
        <f t="shared" si="3"/>
        <v>1.589999999999999</v>
      </c>
    </row>
    <row r="82" spans="1:8" ht="12.75">
      <c r="A82" s="20">
        <v>34435</v>
      </c>
      <c r="B82">
        <v>8.51</v>
      </c>
      <c r="C82">
        <v>7.87</v>
      </c>
      <c r="D82">
        <v>6.92</v>
      </c>
      <c r="F82" s="51">
        <f t="shared" si="2"/>
        <v>0.6399999999999997</v>
      </c>
      <c r="G82" s="51">
        <f t="shared" si="2"/>
        <v>0.9500000000000002</v>
      </c>
      <c r="H82" s="51">
        <f t="shared" si="3"/>
        <v>1.5899999999999999</v>
      </c>
    </row>
    <row r="83" spans="1:8" ht="12.75">
      <c r="A83" s="20">
        <v>34436</v>
      </c>
      <c r="B83">
        <v>8.46</v>
      </c>
      <c r="C83">
        <v>7.83</v>
      </c>
      <c r="D83">
        <v>6.87</v>
      </c>
      <c r="F83" s="51">
        <f t="shared" si="2"/>
        <v>0.6300000000000008</v>
      </c>
      <c r="G83" s="51">
        <f t="shared" si="2"/>
        <v>0.96</v>
      </c>
      <c r="H83" s="51">
        <f t="shared" si="3"/>
        <v>1.5900000000000007</v>
      </c>
    </row>
    <row r="84" spans="1:8" ht="12.75">
      <c r="A84" s="20">
        <v>34437</v>
      </c>
      <c r="B84">
        <v>8.51</v>
      </c>
      <c r="C84">
        <v>7.87</v>
      </c>
      <c r="D84">
        <v>6.93</v>
      </c>
      <c r="F84" s="51">
        <f t="shared" si="2"/>
        <v>0.6399999999999997</v>
      </c>
      <c r="G84" s="51">
        <f t="shared" si="2"/>
        <v>0.9400000000000004</v>
      </c>
      <c r="H84" s="51">
        <f t="shared" si="3"/>
        <v>1.58</v>
      </c>
    </row>
    <row r="85" spans="1:8" ht="12.75">
      <c r="A85" s="20">
        <v>34438</v>
      </c>
      <c r="B85">
        <v>8.53</v>
      </c>
      <c r="C85">
        <v>7.89</v>
      </c>
      <c r="D85">
        <v>6.97</v>
      </c>
      <c r="F85" s="51">
        <f t="shared" si="2"/>
        <v>0.6399999999999997</v>
      </c>
      <c r="G85" s="51">
        <f t="shared" si="2"/>
        <v>0.9199999999999999</v>
      </c>
      <c r="H85" s="51">
        <f t="shared" si="3"/>
        <v>1.5599999999999996</v>
      </c>
    </row>
    <row r="86" spans="1:8" ht="12.75">
      <c r="A86" s="20">
        <v>34439</v>
      </c>
      <c r="B86">
        <v>8.54</v>
      </c>
      <c r="C86">
        <v>7.9</v>
      </c>
      <c r="D86">
        <v>6.97</v>
      </c>
      <c r="F86" s="51">
        <f t="shared" si="2"/>
        <v>0.6399999999999988</v>
      </c>
      <c r="G86" s="51">
        <f t="shared" si="2"/>
        <v>0.9300000000000006</v>
      </c>
      <c r="H86" s="51">
        <f t="shared" si="3"/>
        <v>1.5699999999999994</v>
      </c>
    </row>
    <row r="87" spans="1:8" ht="12.75">
      <c r="A87" s="20">
        <v>34442</v>
      </c>
      <c r="B87">
        <v>8.65</v>
      </c>
      <c r="C87">
        <v>8.03</v>
      </c>
      <c r="D87">
        <v>7.14</v>
      </c>
      <c r="F87" s="51">
        <f t="shared" si="2"/>
        <v>0.620000000000001</v>
      </c>
      <c r="G87" s="51">
        <f t="shared" si="2"/>
        <v>0.8899999999999997</v>
      </c>
      <c r="H87" s="51">
        <f t="shared" si="3"/>
        <v>1.5100000000000007</v>
      </c>
    </row>
    <row r="88" spans="1:8" ht="12.75">
      <c r="A88" s="20">
        <v>34443</v>
      </c>
      <c r="B88">
        <v>8.61</v>
      </c>
      <c r="C88">
        <v>7.99</v>
      </c>
      <c r="D88">
        <v>7.1</v>
      </c>
      <c r="F88" s="51">
        <f t="shared" si="2"/>
        <v>0.6199999999999992</v>
      </c>
      <c r="G88" s="51">
        <f t="shared" si="2"/>
        <v>0.8900000000000006</v>
      </c>
      <c r="H88" s="51">
        <f t="shared" si="3"/>
        <v>1.5099999999999998</v>
      </c>
    </row>
    <row r="89" spans="1:8" ht="12.75">
      <c r="A89" s="20">
        <v>34444</v>
      </c>
      <c r="B89">
        <v>8.58</v>
      </c>
      <c r="C89">
        <v>7.96</v>
      </c>
      <c r="D89">
        <v>7.05</v>
      </c>
      <c r="F89" s="51">
        <f t="shared" si="2"/>
        <v>0.6200000000000001</v>
      </c>
      <c r="G89" s="51">
        <f t="shared" si="2"/>
        <v>0.9100000000000001</v>
      </c>
      <c r="H89" s="51">
        <f t="shared" si="3"/>
        <v>1.5300000000000002</v>
      </c>
    </row>
    <row r="90" spans="1:8" ht="12.75">
      <c r="A90" s="20">
        <v>34445</v>
      </c>
      <c r="B90">
        <v>8.46</v>
      </c>
      <c r="C90">
        <v>7.84</v>
      </c>
      <c r="D90">
        <v>6.91</v>
      </c>
      <c r="F90" s="51">
        <f t="shared" si="2"/>
        <v>0.620000000000001</v>
      </c>
      <c r="G90" s="51">
        <f t="shared" si="2"/>
        <v>0.9299999999999997</v>
      </c>
      <c r="H90" s="51">
        <f t="shared" si="3"/>
        <v>1.5500000000000007</v>
      </c>
    </row>
    <row r="91" spans="1:8" ht="12.75">
      <c r="A91" s="20">
        <v>34446</v>
      </c>
      <c r="B91">
        <v>8.46</v>
      </c>
      <c r="C91">
        <v>7.81</v>
      </c>
      <c r="D91">
        <v>6.93</v>
      </c>
      <c r="F91" s="51">
        <f t="shared" si="2"/>
        <v>0.6500000000000012</v>
      </c>
      <c r="G91" s="51">
        <f t="shared" si="2"/>
        <v>0.8799999999999999</v>
      </c>
      <c r="H91" s="51">
        <f t="shared" si="3"/>
        <v>1.5300000000000011</v>
      </c>
    </row>
    <row r="92" spans="1:8" ht="12.75">
      <c r="A92" s="20">
        <v>34449</v>
      </c>
      <c r="B92">
        <v>8.39</v>
      </c>
      <c r="C92">
        <v>7.74</v>
      </c>
      <c r="D92">
        <v>6.86</v>
      </c>
      <c r="F92" s="51">
        <f t="shared" si="2"/>
        <v>0.6500000000000004</v>
      </c>
      <c r="G92" s="51">
        <f t="shared" si="2"/>
        <v>0.8799999999999999</v>
      </c>
      <c r="H92" s="51">
        <f t="shared" si="3"/>
        <v>1.5300000000000002</v>
      </c>
    </row>
    <row r="93" spans="1:8" ht="12.75">
      <c r="A93" s="20">
        <v>34450</v>
      </c>
      <c r="B93">
        <v>8.37</v>
      </c>
      <c r="C93">
        <v>7.72</v>
      </c>
      <c r="D93">
        <v>6.86</v>
      </c>
      <c r="F93" s="51">
        <f t="shared" si="2"/>
        <v>0.6499999999999995</v>
      </c>
      <c r="G93" s="51">
        <f t="shared" si="2"/>
        <v>0.8599999999999994</v>
      </c>
      <c r="H93" s="51">
        <f t="shared" si="3"/>
        <v>1.509999999999999</v>
      </c>
    </row>
    <row r="94" spans="1:8" ht="12.75">
      <c r="A94" s="20">
        <v>34451</v>
      </c>
      <c r="B94" t="s">
        <v>27</v>
      </c>
      <c r="C94" t="s">
        <v>27</v>
      </c>
      <c r="D94" t="s">
        <v>27</v>
      </c>
      <c r="F94" s="51" t="str">
        <f t="shared" si="2"/>
        <v>.</v>
      </c>
      <c r="G94" s="51" t="str">
        <f t="shared" si="2"/>
        <v>.</v>
      </c>
      <c r="H94" s="51" t="str">
        <f t="shared" si="3"/>
        <v>.</v>
      </c>
    </row>
    <row r="95" spans="1:8" ht="12.75">
      <c r="A95" s="20">
        <v>34452</v>
      </c>
      <c r="B95">
        <v>8.54</v>
      </c>
      <c r="C95">
        <v>7.89</v>
      </c>
      <c r="D95">
        <v>7.04</v>
      </c>
      <c r="F95" s="51">
        <f t="shared" si="2"/>
        <v>0.6499999999999995</v>
      </c>
      <c r="G95" s="51">
        <f t="shared" si="2"/>
        <v>0.8499999999999996</v>
      </c>
      <c r="H95" s="51">
        <f t="shared" si="3"/>
        <v>1.4999999999999991</v>
      </c>
    </row>
    <row r="96" spans="1:8" ht="12.75">
      <c r="A96" s="20">
        <v>34453</v>
      </c>
      <c r="B96">
        <v>8.54</v>
      </c>
      <c r="C96">
        <v>7.9</v>
      </c>
      <c r="D96">
        <v>7.05</v>
      </c>
      <c r="F96" s="51">
        <f t="shared" si="2"/>
        <v>0.6399999999999988</v>
      </c>
      <c r="G96" s="51">
        <f t="shared" si="2"/>
        <v>0.8500000000000005</v>
      </c>
      <c r="H96" s="51">
        <f t="shared" si="3"/>
        <v>1.4899999999999993</v>
      </c>
    </row>
    <row r="97" spans="1:8" ht="12.75">
      <c r="A97" s="20">
        <v>34456</v>
      </c>
      <c r="B97">
        <v>8.55</v>
      </c>
      <c r="C97">
        <v>7.93</v>
      </c>
      <c r="D97">
        <v>7.09</v>
      </c>
      <c r="F97" s="51">
        <f t="shared" si="2"/>
        <v>0.620000000000001</v>
      </c>
      <c r="G97" s="51">
        <f t="shared" si="2"/>
        <v>0.8399999999999999</v>
      </c>
      <c r="H97" s="51">
        <f t="shared" si="3"/>
        <v>1.4600000000000009</v>
      </c>
    </row>
    <row r="98" spans="1:8" ht="12.75">
      <c r="A98" s="20">
        <v>34457</v>
      </c>
      <c r="B98">
        <v>8.57</v>
      </c>
      <c r="C98">
        <v>7.95</v>
      </c>
      <c r="D98">
        <v>7.13</v>
      </c>
      <c r="F98" s="51">
        <f t="shared" si="2"/>
        <v>0.6200000000000001</v>
      </c>
      <c r="G98" s="51">
        <f t="shared" si="2"/>
        <v>0.8200000000000003</v>
      </c>
      <c r="H98" s="51">
        <f t="shared" si="3"/>
        <v>1.4400000000000004</v>
      </c>
    </row>
    <row r="99" spans="1:8" ht="12.75">
      <c r="A99" s="20">
        <v>34458</v>
      </c>
      <c r="B99">
        <v>8.58</v>
      </c>
      <c r="C99">
        <v>7.96</v>
      </c>
      <c r="D99">
        <v>7.14</v>
      </c>
      <c r="F99" s="51">
        <f t="shared" si="2"/>
        <v>0.6200000000000001</v>
      </c>
      <c r="G99" s="51">
        <f t="shared" si="2"/>
        <v>0.8200000000000003</v>
      </c>
      <c r="H99" s="51">
        <f t="shared" si="3"/>
        <v>1.4400000000000004</v>
      </c>
    </row>
    <row r="100" spans="1:8" ht="12.75">
      <c r="A100" s="20">
        <v>34459</v>
      </c>
      <c r="B100">
        <v>8.55</v>
      </c>
      <c r="C100">
        <v>7.93</v>
      </c>
      <c r="D100">
        <v>7.11</v>
      </c>
      <c r="F100" s="51">
        <f t="shared" si="2"/>
        <v>0.620000000000001</v>
      </c>
      <c r="G100" s="51">
        <f t="shared" si="2"/>
        <v>0.8199999999999994</v>
      </c>
      <c r="H100" s="51">
        <f t="shared" si="3"/>
        <v>1.4400000000000004</v>
      </c>
    </row>
    <row r="101" spans="1:8" ht="12.75">
      <c r="A101" s="20">
        <v>34460</v>
      </c>
      <c r="B101">
        <v>8.71</v>
      </c>
      <c r="C101">
        <v>8.08</v>
      </c>
      <c r="D101">
        <v>7.35</v>
      </c>
      <c r="F101" s="51">
        <f t="shared" si="2"/>
        <v>0.6300000000000008</v>
      </c>
      <c r="G101" s="51">
        <f t="shared" si="2"/>
        <v>0.7300000000000004</v>
      </c>
      <c r="H101" s="51">
        <f t="shared" si="3"/>
        <v>1.3600000000000012</v>
      </c>
    </row>
    <row r="102" spans="1:8" ht="12.75">
      <c r="A102" s="20">
        <v>34463</v>
      </c>
      <c r="B102">
        <v>8.79</v>
      </c>
      <c r="C102">
        <v>8.17</v>
      </c>
      <c r="D102">
        <v>7.49</v>
      </c>
      <c r="F102" s="51">
        <f t="shared" si="2"/>
        <v>0.6199999999999992</v>
      </c>
      <c r="G102" s="51">
        <f t="shared" si="2"/>
        <v>0.6799999999999997</v>
      </c>
      <c r="H102" s="51">
        <f t="shared" si="3"/>
        <v>1.299999999999999</v>
      </c>
    </row>
    <row r="103" spans="1:8" ht="12.75">
      <c r="A103" s="20">
        <v>34464</v>
      </c>
      <c r="B103">
        <v>8.68</v>
      </c>
      <c r="C103">
        <v>8.05</v>
      </c>
      <c r="D103">
        <v>7.33</v>
      </c>
      <c r="F103" s="51">
        <f t="shared" si="2"/>
        <v>0.629999999999999</v>
      </c>
      <c r="G103" s="51">
        <f t="shared" si="2"/>
        <v>0.7200000000000006</v>
      </c>
      <c r="H103" s="51">
        <f t="shared" si="3"/>
        <v>1.3499999999999996</v>
      </c>
    </row>
    <row r="104" spans="1:8" ht="12.75">
      <c r="A104" s="20">
        <v>34465</v>
      </c>
      <c r="B104">
        <v>8.81</v>
      </c>
      <c r="C104">
        <v>8.18</v>
      </c>
      <c r="D104">
        <v>7.4</v>
      </c>
      <c r="F104" s="51">
        <f t="shared" si="2"/>
        <v>0.6300000000000008</v>
      </c>
      <c r="G104" s="51">
        <f t="shared" si="2"/>
        <v>0.7799999999999994</v>
      </c>
      <c r="H104" s="51">
        <f t="shared" si="3"/>
        <v>1.4100000000000001</v>
      </c>
    </row>
    <row r="105" spans="1:8" ht="12.75">
      <c r="A105" s="20">
        <v>34466</v>
      </c>
      <c r="B105">
        <v>8.74</v>
      </c>
      <c r="C105">
        <v>8.12</v>
      </c>
      <c r="D105">
        <v>7.36</v>
      </c>
      <c r="F105" s="51">
        <f t="shared" si="2"/>
        <v>0.620000000000001</v>
      </c>
      <c r="G105" s="51">
        <f t="shared" si="2"/>
        <v>0.7599999999999989</v>
      </c>
      <c r="H105" s="51">
        <f t="shared" si="3"/>
        <v>1.38</v>
      </c>
    </row>
    <row r="106" spans="1:8" ht="12.75">
      <c r="A106" s="20">
        <v>34467</v>
      </c>
      <c r="B106">
        <v>8.7</v>
      </c>
      <c r="C106">
        <v>8.07</v>
      </c>
      <c r="D106">
        <v>7.29</v>
      </c>
      <c r="F106" s="51">
        <f t="shared" si="2"/>
        <v>0.629999999999999</v>
      </c>
      <c r="G106" s="51">
        <f t="shared" si="2"/>
        <v>0.7800000000000002</v>
      </c>
      <c r="H106" s="51">
        <f t="shared" si="3"/>
        <v>1.4099999999999993</v>
      </c>
    </row>
    <row r="107" spans="1:8" ht="12.75">
      <c r="A107" s="20">
        <v>34470</v>
      </c>
      <c r="B107">
        <v>8.67</v>
      </c>
      <c r="C107">
        <v>8.04</v>
      </c>
      <c r="D107">
        <v>7.24</v>
      </c>
      <c r="F107" s="51">
        <f t="shared" si="2"/>
        <v>0.6300000000000008</v>
      </c>
      <c r="G107" s="51">
        <f t="shared" si="2"/>
        <v>0.7999999999999989</v>
      </c>
      <c r="H107" s="51">
        <f t="shared" si="3"/>
        <v>1.4299999999999997</v>
      </c>
    </row>
    <row r="108" spans="1:8" ht="12.75">
      <c r="A108" s="20">
        <v>34471</v>
      </c>
      <c r="B108">
        <v>8.47</v>
      </c>
      <c r="C108">
        <v>7.84</v>
      </c>
      <c r="D108">
        <v>7.03</v>
      </c>
      <c r="F108" s="51">
        <f t="shared" si="2"/>
        <v>0.6300000000000008</v>
      </c>
      <c r="G108" s="51">
        <f t="shared" si="2"/>
        <v>0.8099999999999996</v>
      </c>
      <c r="H108" s="51">
        <f t="shared" si="3"/>
        <v>1.4400000000000004</v>
      </c>
    </row>
    <row r="109" spans="1:8" ht="12.75">
      <c r="A109" s="20">
        <v>34472</v>
      </c>
      <c r="B109">
        <v>8.49</v>
      </c>
      <c r="C109">
        <v>7.85</v>
      </c>
      <c r="D109">
        <v>7.03</v>
      </c>
      <c r="F109" s="51">
        <f t="shared" si="2"/>
        <v>0.6400000000000006</v>
      </c>
      <c r="G109" s="51">
        <f t="shared" si="2"/>
        <v>0.8199999999999994</v>
      </c>
      <c r="H109" s="51">
        <f t="shared" si="3"/>
        <v>1.46</v>
      </c>
    </row>
    <row r="110" spans="1:8" ht="12.75">
      <c r="A110" s="20">
        <v>34473</v>
      </c>
      <c r="B110">
        <v>8.46</v>
      </c>
      <c r="C110">
        <v>7.82</v>
      </c>
      <c r="D110">
        <v>6.96</v>
      </c>
      <c r="F110" s="51">
        <f t="shared" si="2"/>
        <v>0.6400000000000006</v>
      </c>
      <c r="G110" s="51">
        <f t="shared" si="2"/>
        <v>0.8600000000000003</v>
      </c>
      <c r="H110" s="51">
        <f t="shared" si="3"/>
        <v>1.5000000000000009</v>
      </c>
    </row>
    <row r="111" spans="1:8" ht="12.75">
      <c r="A111" s="20">
        <v>34474</v>
      </c>
      <c r="B111">
        <v>8.54</v>
      </c>
      <c r="C111">
        <v>7.9</v>
      </c>
      <c r="D111">
        <v>7.02</v>
      </c>
      <c r="F111" s="51">
        <f t="shared" si="2"/>
        <v>0.6399999999999988</v>
      </c>
      <c r="G111" s="51">
        <f t="shared" si="2"/>
        <v>0.8800000000000008</v>
      </c>
      <c r="H111" s="51">
        <f t="shared" si="3"/>
        <v>1.5199999999999996</v>
      </c>
    </row>
    <row r="112" spans="1:8" ht="12.75">
      <c r="A112" s="20">
        <v>34477</v>
      </c>
      <c r="B112">
        <v>8.65</v>
      </c>
      <c r="C112">
        <v>8.01</v>
      </c>
      <c r="D112">
        <v>7.19</v>
      </c>
      <c r="F112" s="51">
        <f t="shared" si="2"/>
        <v>0.6400000000000006</v>
      </c>
      <c r="G112" s="51">
        <f t="shared" si="2"/>
        <v>0.8199999999999994</v>
      </c>
      <c r="H112" s="51">
        <f t="shared" si="3"/>
        <v>1.46</v>
      </c>
    </row>
    <row r="113" spans="1:8" ht="12.75">
      <c r="A113" s="20">
        <v>34478</v>
      </c>
      <c r="B113">
        <v>8.61</v>
      </c>
      <c r="C113">
        <v>7.98</v>
      </c>
      <c r="D113">
        <v>7.17</v>
      </c>
      <c r="F113" s="51">
        <f t="shared" si="2"/>
        <v>0.629999999999999</v>
      </c>
      <c r="G113" s="51">
        <f t="shared" si="2"/>
        <v>0.8100000000000005</v>
      </c>
      <c r="H113" s="51">
        <f t="shared" si="3"/>
        <v>1.4399999999999995</v>
      </c>
    </row>
    <row r="114" spans="1:8" ht="12.75">
      <c r="A114" s="20">
        <v>34479</v>
      </c>
      <c r="B114">
        <v>8.61</v>
      </c>
      <c r="C114">
        <v>7.97</v>
      </c>
      <c r="D114">
        <v>7.14</v>
      </c>
      <c r="F114" s="51">
        <f t="shared" si="2"/>
        <v>0.6399999999999997</v>
      </c>
      <c r="G114" s="51">
        <f t="shared" si="2"/>
        <v>0.8300000000000001</v>
      </c>
      <c r="H114" s="51">
        <f t="shared" si="3"/>
        <v>1.4699999999999998</v>
      </c>
    </row>
    <row r="115" spans="1:8" ht="12.75">
      <c r="A115" s="20">
        <v>34480</v>
      </c>
      <c r="B115">
        <v>8.61</v>
      </c>
      <c r="C115">
        <v>7.96</v>
      </c>
      <c r="D115">
        <v>7.09</v>
      </c>
      <c r="F115" s="51">
        <f t="shared" si="2"/>
        <v>0.6499999999999995</v>
      </c>
      <c r="G115" s="51">
        <f t="shared" si="2"/>
        <v>0.8700000000000001</v>
      </c>
      <c r="H115" s="51">
        <f t="shared" si="3"/>
        <v>1.5199999999999996</v>
      </c>
    </row>
    <row r="116" spans="1:8" ht="12.75">
      <c r="A116" s="20">
        <v>34481</v>
      </c>
      <c r="B116">
        <v>8.63</v>
      </c>
      <c r="C116">
        <v>7.98</v>
      </c>
      <c r="D116">
        <v>7.12</v>
      </c>
      <c r="F116" s="51">
        <f t="shared" si="2"/>
        <v>0.6500000000000004</v>
      </c>
      <c r="G116" s="51">
        <f t="shared" si="2"/>
        <v>0.8600000000000003</v>
      </c>
      <c r="H116" s="51">
        <f t="shared" si="3"/>
        <v>1.5100000000000007</v>
      </c>
    </row>
    <row r="117" spans="1:8" ht="12.75">
      <c r="A117" s="20">
        <v>34484</v>
      </c>
      <c r="B117" t="s">
        <v>27</v>
      </c>
      <c r="C117" t="s">
        <v>27</v>
      </c>
      <c r="D117" t="s">
        <v>27</v>
      </c>
      <c r="F117" s="51" t="str">
        <f t="shared" si="2"/>
        <v>.</v>
      </c>
      <c r="G117" s="51" t="str">
        <f t="shared" si="2"/>
        <v>.</v>
      </c>
      <c r="H117" s="51" t="str">
        <f t="shared" si="3"/>
        <v>.</v>
      </c>
    </row>
    <row r="118" spans="1:8" ht="12.75">
      <c r="A118" s="20">
        <v>34485</v>
      </c>
      <c r="B118">
        <v>8.68</v>
      </c>
      <c r="C118">
        <v>8.03</v>
      </c>
      <c r="D118">
        <v>7.17</v>
      </c>
      <c r="F118" s="51">
        <f t="shared" si="2"/>
        <v>0.6500000000000004</v>
      </c>
      <c r="G118" s="51">
        <f t="shared" si="2"/>
        <v>0.8599999999999994</v>
      </c>
      <c r="H118" s="51">
        <f t="shared" si="3"/>
        <v>1.5099999999999998</v>
      </c>
    </row>
    <row r="119" spans="1:8" ht="12.75">
      <c r="A119" s="20">
        <v>34486</v>
      </c>
      <c r="B119">
        <v>8.65</v>
      </c>
      <c r="C119">
        <v>8</v>
      </c>
      <c r="D119">
        <v>7.12</v>
      </c>
      <c r="F119" s="51">
        <f t="shared" si="2"/>
        <v>0.6500000000000004</v>
      </c>
      <c r="G119" s="51">
        <f t="shared" si="2"/>
        <v>0.8799999999999999</v>
      </c>
      <c r="H119" s="51">
        <f t="shared" si="3"/>
        <v>1.5300000000000002</v>
      </c>
    </row>
    <row r="120" spans="1:8" ht="12.75">
      <c r="A120" s="20">
        <v>34487</v>
      </c>
      <c r="B120">
        <v>8.61</v>
      </c>
      <c r="C120">
        <v>7.96</v>
      </c>
      <c r="D120">
        <v>7.07</v>
      </c>
      <c r="F120" s="51">
        <f t="shared" si="2"/>
        <v>0.6499999999999995</v>
      </c>
      <c r="G120" s="51">
        <f t="shared" si="2"/>
        <v>0.8899999999999997</v>
      </c>
      <c r="H120" s="51">
        <f t="shared" si="3"/>
        <v>1.5399999999999991</v>
      </c>
    </row>
    <row r="121" spans="1:8" ht="12.75">
      <c r="A121" s="20">
        <v>34488</v>
      </c>
      <c r="B121">
        <v>8.5</v>
      </c>
      <c r="C121">
        <v>7.85</v>
      </c>
      <c r="D121">
        <v>6.98</v>
      </c>
      <c r="F121" s="51">
        <f t="shared" si="2"/>
        <v>0.6500000000000004</v>
      </c>
      <c r="G121" s="51">
        <f t="shared" si="2"/>
        <v>0.8699999999999992</v>
      </c>
      <c r="H121" s="51">
        <f t="shared" si="3"/>
        <v>1.5199999999999996</v>
      </c>
    </row>
    <row r="122" spans="1:8" ht="12.75">
      <c r="A122" s="20">
        <v>34491</v>
      </c>
      <c r="B122">
        <v>8.46</v>
      </c>
      <c r="C122">
        <v>7.8</v>
      </c>
      <c r="D122">
        <v>6.91</v>
      </c>
      <c r="F122" s="51">
        <f t="shared" si="2"/>
        <v>0.660000000000001</v>
      </c>
      <c r="G122" s="51">
        <f t="shared" si="2"/>
        <v>0.8899999999999997</v>
      </c>
      <c r="H122" s="51">
        <f t="shared" si="3"/>
        <v>1.5500000000000007</v>
      </c>
    </row>
    <row r="123" spans="1:8" ht="12.75">
      <c r="A123" s="20">
        <v>34492</v>
      </c>
      <c r="B123">
        <v>8.49</v>
      </c>
      <c r="C123">
        <v>7.84</v>
      </c>
      <c r="D123">
        <v>6.95</v>
      </c>
      <c r="F123" s="51">
        <f t="shared" si="2"/>
        <v>0.6500000000000004</v>
      </c>
      <c r="G123" s="51">
        <f t="shared" si="2"/>
        <v>0.8899999999999997</v>
      </c>
      <c r="H123" s="51">
        <f t="shared" si="3"/>
        <v>1.54</v>
      </c>
    </row>
    <row r="124" spans="1:8" ht="12.75">
      <c r="A124" s="20">
        <v>34493</v>
      </c>
      <c r="B124">
        <v>8.52</v>
      </c>
      <c r="C124">
        <v>7.87</v>
      </c>
      <c r="D124">
        <v>6.96</v>
      </c>
      <c r="F124" s="51">
        <f t="shared" si="2"/>
        <v>0.6499999999999995</v>
      </c>
      <c r="G124" s="51">
        <f t="shared" si="2"/>
        <v>0.9100000000000001</v>
      </c>
      <c r="H124" s="51">
        <f t="shared" si="3"/>
        <v>1.5599999999999996</v>
      </c>
    </row>
    <row r="125" spans="1:8" ht="12.75">
      <c r="A125" s="20">
        <v>34494</v>
      </c>
      <c r="B125">
        <v>8.51</v>
      </c>
      <c r="C125">
        <v>7.86</v>
      </c>
      <c r="D125">
        <v>6.98</v>
      </c>
      <c r="F125" s="51">
        <f t="shared" si="2"/>
        <v>0.6499999999999995</v>
      </c>
      <c r="G125" s="51">
        <f t="shared" si="2"/>
        <v>0.8799999999999999</v>
      </c>
      <c r="H125" s="51">
        <f t="shared" si="3"/>
        <v>1.5299999999999994</v>
      </c>
    </row>
    <row r="126" spans="1:8" ht="12.75">
      <c r="A126" s="20">
        <v>34495</v>
      </c>
      <c r="B126">
        <v>8.56</v>
      </c>
      <c r="C126">
        <v>7.9</v>
      </c>
      <c r="D126">
        <v>7.03</v>
      </c>
      <c r="F126" s="51">
        <f t="shared" si="2"/>
        <v>0.6600000000000001</v>
      </c>
      <c r="G126" s="51">
        <f t="shared" si="2"/>
        <v>0.8700000000000001</v>
      </c>
      <c r="H126" s="51">
        <f t="shared" si="3"/>
        <v>1.5300000000000002</v>
      </c>
    </row>
    <row r="127" spans="1:8" ht="12.75">
      <c r="A127" s="20">
        <v>34498</v>
      </c>
      <c r="B127">
        <v>8.63</v>
      </c>
      <c r="C127">
        <v>7.95</v>
      </c>
      <c r="D127">
        <v>7.07</v>
      </c>
      <c r="F127" s="51">
        <f t="shared" si="2"/>
        <v>0.6800000000000006</v>
      </c>
      <c r="G127" s="51">
        <f t="shared" si="2"/>
        <v>0.8799999999999999</v>
      </c>
      <c r="H127" s="51">
        <f t="shared" si="3"/>
        <v>1.5600000000000005</v>
      </c>
    </row>
    <row r="128" spans="1:8" ht="12.75">
      <c r="A128" s="20">
        <v>34499</v>
      </c>
      <c r="B128">
        <v>8.56</v>
      </c>
      <c r="C128">
        <v>7.86</v>
      </c>
      <c r="D128">
        <v>7</v>
      </c>
      <c r="F128" s="51">
        <f t="shared" si="2"/>
        <v>0.7000000000000002</v>
      </c>
      <c r="G128" s="51">
        <f t="shared" si="2"/>
        <v>0.8600000000000003</v>
      </c>
      <c r="H128" s="51">
        <f t="shared" si="3"/>
        <v>1.5600000000000005</v>
      </c>
    </row>
    <row r="129" spans="1:8" ht="12.75">
      <c r="A129" s="20">
        <v>34500</v>
      </c>
      <c r="B129">
        <v>8.62</v>
      </c>
      <c r="C129">
        <v>7.93</v>
      </c>
      <c r="D129">
        <v>7.1</v>
      </c>
      <c r="F129" s="51">
        <f t="shared" si="2"/>
        <v>0.6899999999999995</v>
      </c>
      <c r="G129" s="51">
        <f t="shared" si="2"/>
        <v>0.8300000000000001</v>
      </c>
      <c r="H129" s="51">
        <f t="shared" si="3"/>
        <v>1.5199999999999996</v>
      </c>
    </row>
    <row r="130" spans="1:8" ht="12.75">
      <c r="A130" s="20">
        <v>34501</v>
      </c>
      <c r="B130">
        <v>8.63</v>
      </c>
      <c r="C130">
        <v>7.93</v>
      </c>
      <c r="D130">
        <v>7.07</v>
      </c>
      <c r="F130" s="51">
        <f t="shared" si="2"/>
        <v>0.7000000000000011</v>
      </c>
      <c r="G130" s="51">
        <f t="shared" si="2"/>
        <v>0.8599999999999994</v>
      </c>
      <c r="H130" s="51">
        <f t="shared" si="3"/>
        <v>1.5600000000000005</v>
      </c>
    </row>
    <row r="131" spans="1:8" ht="12.75">
      <c r="A131" s="20">
        <v>34502</v>
      </c>
      <c r="B131">
        <v>8.72</v>
      </c>
      <c r="C131">
        <v>8.01</v>
      </c>
      <c r="D131">
        <v>7.14</v>
      </c>
      <c r="F131" s="51">
        <f t="shared" si="2"/>
        <v>0.7100000000000009</v>
      </c>
      <c r="G131" s="51">
        <f t="shared" si="2"/>
        <v>0.8700000000000001</v>
      </c>
      <c r="H131" s="51">
        <f t="shared" si="3"/>
        <v>1.580000000000001</v>
      </c>
    </row>
    <row r="132" spans="1:8" ht="12.75">
      <c r="A132" s="20">
        <v>34505</v>
      </c>
      <c r="B132">
        <v>8.74</v>
      </c>
      <c r="C132">
        <v>8.03</v>
      </c>
      <c r="D132">
        <v>7.16</v>
      </c>
      <c r="F132" s="51">
        <f t="shared" si="2"/>
        <v>0.7100000000000009</v>
      </c>
      <c r="G132" s="51">
        <f t="shared" si="2"/>
        <v>0.8699999999999992</v>
      </c>
      <c r="H132" s="51">
        <f t="shared" si="3"/>
        <v>1.58</v>
      </c>
    </row>
    <row r="133" spans="1:8" ht="12.75">
      <c r="A133" s="20">
        <v>34506</v>
      </c>
      <c r="B133">
        <v>8.77</v>
      </c>
      <c r="C133">
        <v>8.06</v>
      </c>
      <c r="D133">
        <v>7.22</v>
      </c>
      <c r="F133" s="51">
        <f t="shared" si="2"/>
        <v>0.7099999999999991</v>
      </c>
      <c r="G133" s="51">
        <f t="shared" si="2"/>
        <v>0.8400000000000007</v>
      </c>
      <c r="H133" s="51">
        <f t="shared" si="3"/>
        <v>1.5499999999999998</v>
      </c>
    </row>
    <row r="134" spans="1:8" ht="12.75">
      <c r="A134" s="20">
        <v>34507</v>
      </c>
      <c r="B134">
        <v>8.68</v>
      </c>
      <c r="C134">
        <v>7.97</v>
      </c>
      <c r="D134">
        <v>7.13</v>
      </c>
      <c r="F134" s="51">
        <f t="shared" si="2"/>
        <v>0.71</v>
      </c>
      <c r="G134" s="51">
        <f t="shared" si="2"/>
        <v>0.8399999999999999</v>
      </c>
      <c r="H134" s="51">
        <f t="shared" si="3"/>
        <v>1.5499999999999998</v>
      </c>
    </row>
    <row r="135" spans="1:8" ht="12.75">
      <c r="A135" s="20">
        <v>34508</v>
      </c>
      <c r="B135">
        <v>8.67</v>
      </c>
      <c r="C135">
        <v>7.97</v>
      </c>
      <c r="D135">
        <v>7.1</v>
      </c>
      <c r="F135" s="51">
        <f t="shared" si="2"/>
        <v>0.7000000000000002</v>
      </c>
      <c r="G135" s="51">
        <f t="shared" si="2"/>
        <v>0.8700000000000001</v>
      </c>
      <c r="H135" s="51">
        <f t="shared" si="3"/>
        <v>1.5700000000000003</v>
      </c>
    </row>
    <row r="136" spans="1:8" ht="12.75">
      <c r="A136" s="20">
        <v>34509</v>
      </c>
      <c r="B136">
        <v>8.77</v>
      </c>
      <c r="C136">
        <v>8.07</v>
      </c>
      <c r="D136">
        <v>7.22</v>
      </c>
      <c r="F136" s="51">
        <f t="shared" si="2"/>
        <v>0.6999999999999993</v>
      </c>
      <c r="G136" s="51">
        <f t="shared" si="2"/>
        <v>0.8500000000000005</v>
      </c>
      <c r="H136" s="51">
        <f t="shared" si="3"/>
        <v>1.5499999999999998</v>
      </c>
    </row>
    <row r="137" spans="1:8" ht="12.75">
      <c r="A137" s="20">
        <v>34512</v>
      </c>
      <c r="B137">
        <v>8.73</v>
      </c>
      <c r="C137">
        <v>8.03</v>
      </c>
      <c r="D137">
        <v>7.18</v>
      </c>
      <c r="F137" s="51">
        <f t="shared" si="2"/>
        <v>0.7000000000000011</v>
      </c>
      <c r="G137" s="51">
        <f t="shared" si="2"/>
        <v>0.8499999999999996</v>
      </c>
      <c r="H137" s="51">
        <f t="shared" si="3"/>
        <v>1.5500000000000007</v>
      </c>
    </row>
    <row r="138" spans="1:8" ht="12.75">
      <c r="A138" s="20">
        <v>34513</v>
      </c>
      <c r="B138">
        <v>8.79</v>
      </c>
      <c r="C138">
        <v>8.09</v>
      </c>
      <c r="D138">
        <v>7.26</v>
      </c>
      <c r="F138" s="51">
        <f t="shared" si="2"/>
        <v>0.6999999999999993</v>
      </c>
      <c r="G138" s="51">
        <f t="shared" si="2"/>
        <v>0.8300000000000001</v>
      </c>
      <c r="H138" s="51">
        <f t="shared" si="3"/>
        <v>1.5299999999999994</v>
      </c>
    </row>
    <row r="139" spans="1:8" ht="12.75">
      <c r="A139" s="20">
        <v>34514</v>
      </c>
      <c r="B139">
        <v>8.78</v>
      </c>
      <c r="C139">
        <v>8.08</v>
      </c>
      <c r="D139">
        <v>7.24</v>
      </c>
      <c r="F139" s="51">
        <f t="shared" si="2"/>
        <v>0.6999999999999993</v>
      </c>
      <c r="G139" s="51">
        <f t="shared" si="2"/>
        <v>0.8399999999999999</v>
      </c>
      <c r="H139" s="51">
        <f t="shared" si="3"/>
        <v>1.5399999999999991</v>
      </c>
    </row>
    <row r="140" spans="1:8" ht="12.75">
      <c r="A140" s="20">
        <v>34515</v>
      </c>
      <c r="B140">
        <v>8.86</v>
      </c>
      <c r="C140">
        <v>8.18</v>
      </c>
      <c r="D140">
        <v>7.34</v>
      </c>
      <c r="F140" s="51">
        <f t="shared" si="2"/>
        <v>0.6799999999999997</v>
      </c>
      <c r="G140" s="51">
        <f t="shared" si="2"/>
        <v>0.8399999999999999</v>
      </c>
      <c r="H140" s="51">
        <f t="shared" si="3"/>
        <v>1.5199999999999996</v>
      </c>
    </row>
    <row r="141" spans="1:8" ht="12.75">
      <c r="A141" s="20">
        <v>34516</v>
      </c>
      <c r="B141">
        <v>8.85</v>
      </c>
      <c r="C141">
        <v>8.16</v>
      </c>
      <c r="D141">
        <v>7.34</v>
      </c>
      <c r="F141" s="51">
        <f aca="true" t="shared" si="4" ref="F141:G204">IF(AND(B141&lt;&gt;".",C141&lt;&gt;"."),B141-C141,".")</f>
        <v>0.6899999999999995</v>
      </c>
      <c r="G141" s="51">
        <f t="shared" si="4"/>
        <v>0.8200000000000003</v>
      </c>
      <c r="H141" s="51">
        <f aca="true" t="shared" si="5" ref="H141:H204">IF(AND(D141&lt;&gt;".",B141&lt;&gt;"."),B141-D141,".")</f>
        <v>1.5099999999999998</v>
      </c>
    </row>
    <row r="142" spans="1:8" ht="12.75">
      <c r="A142" s="20">
        <v>34519</v>
      </c>
      <c r="B142" t="s">
        <v>27</v>
      </c>
      <c r="C142" t="s">
        <v>27</v>
      </c>
      <c r="D142" t="s">
        <v>27</v>
      </c>
      <c r="F142" s="51" t="str">
        <f t="shared" si="4"/>
        <v>.</v>
      </c>
      <c r="G142" s="51" t="str">
        <f t="shared" si="4"/>
        <v>.</v>
      </c>
      <c r="H142" s="51" t="str">
        <f t="shared" si="5"/>
        <v>.</v>
      </c>
    </row>
    <row r="143" spans="1:8" ht="12.75">
      <c r="A143" s="20">
        <v>34520</v>
      </c>
      <c r="B143">
        <v>8.84</v>
      </c>
      <c r="C143">
        <v>8.15</v>
      </c>
      <c r="D143">
        <v>7.31</v>
      </c>
      <c r="F143" s="51">
        <f t="shared" si="4"/>
        <v>0.6899999999999995</v>
      </c>
      <c r="G143" s="51">
        <f t="shared" si="4"/>
        <v>0.8400000000000007</v>
      </c>
      <c r="H143" s="51">
        <f t="shared" si="5"/>
        <v>1.5300000000000002</v>
      </c>
    </row>
    <row r="144" spans="1:8" ht="12.75">
      <c r="A144" s="20">
        <v>34521</v>
      </c>
      <c r="B144">
        <v>8.86</v>
      </c>
      <c r="C144">
        <v>8.17</v>
      </c>
      <c r="D144">
        <v>7.32</v>
      </c>
      <c r="F144" s="51">
        <f t="shared" si="4"/>
        <v>0.6899999999999995</v>
      </c>
      <c r="G144" s="51">
        <f t="shared" si="4"/>
        <v>0.8499999999999996</v>
      </c>
      <c r="H144" s="51">
        <f t="shared" si="5"/>
        <v>1.5399999999999991</v>
      </c>
    </row>
    <row r="145" spans="1:8" ht="12.75">
      <c r="A145" s="20">
        <v>34522</v>
      </c>
      <c r="B145">
        <v>8.83</v>
      </c>
      <c r="C145">
        <v>8.14</v>
      </c>
      <c r="D145">
        <v>7.3</v>
      </c>
      <c r="F145" s="51">
        <f t="shared" si="4"/>
        <v>0.6899999999999995</v>
      </c>
      <c r="G145" s="51">
        <f t="shared" si="4"/>
        <v>0.8400000000000007</v>
      </c>
      <c r="H145" s="51">
        <f t="shared" si="5"/>
        <v>1.5300000000000002</v>
      </c>
    </row>
    <row r="146" spans="1:8" ht="12.75">
      <c r="A146" s="20">
        <v>34523</v>
      </c>
      <c r="B146">
        <v>8.93</v>
      </c>
      <c r="C146">
        <v>8.24</v>
      </c>
      <c r="D146">
        <v>7.42</v>
      </c>
      <c r="F146" s="51">
        <f t="shared" si="4"/>
        <v>0.6899999999999995</v>
      </c>
      <c r="G146" s="51">
        <f t="shared" si="4"/>
        <v>0.8200000000000003</v>
      </c>
      <c r="H146" s="51">
        <f t="shared" si="5"/>
        <v>1.5099999999999998</v>
      </c>
    </row>
    <row r="147" spans="1:8" ht="12.75">
      <c r="A147" s="20">
        <v>34526</v>
      </c>
      <c r="B147">
        <v>8.96</v>
      </c>
      <c r="C147">
        <v>8.27</v>
      </c>
      <c r="D147">
        <v>7.47</v>
      </c>
      <c r="F147" s="51">
        <f t="shared" si="4"/>
        <v>0.6900000000000013</v>
      </c>
      <c r="G147" s="51">
        <f t="shared" si="4"/>
        <v>0.7999999999999998</v>
      </c>
      <c r="H147" s="51">
        <f t="shared" si="5"/>
        <v>1.490000000000001</v>
      </c>
    </row>
    <row r="148" spans="1:8" ht="12.75">
      <c r="A148" s="20">
        <v>34527</v>
      </c>
      <c r="B148">
        <v>8.93</v>
      </c>
      <c r="C148">
        <v>8.24</v>
      </c>
      <c r="D148">
        <v>7.43</v>
      </c>
      <c r="F148" s="51">
        <f t="shared" si="4"/>
        <v>0.6899999999999995</v>
      </c>
      <c r="G148" s="51">
        <f t="shared" si="4"/>
        <v>0.8100000000000005</v>
      </c>
      <c r="H148" s="51">
        <f t="shared" si="5"/>
        <v>1.5</v>
      </c>
    </row>
    <row r="149" spans="1:8" ht="12.75">
      <c r="A149" s="20">
        <v>34528</v>
      </c>
      <c r="B149">
        <v>8.91</v>
      </c>
      <c r="C149">
        <v>8.22</v>
      </c>
      <c r="D149">
        <v>7.41</v>
      </c>
      <c r="F149" s="51">
        <f t="shared" si="4"/>
        <v>0.6899999999999995</v>
      </c>
      <c r="G149" s="51">
        <f t="shared" si="4"/>
        <v>0.8100000000000005</v>
      </c>
      <c r="H149" s="51">
        <f t="shared" si="5"/>
        <v>1.5</v>
      </c>
    </row>
    <row r="150" spans="1:8" ht="12.75">
      <c r="A150" s="20">
        <v>34529</v>
      </c>
      <c r="B150">
        <v>8.76</v>
      </c>
      <c r="C150">
        <v>8.07</v>
      </c>
      <c r="D150">
        <v>7.25</v>
      </c>
      <c r="F150" s="51">
        <f t="shared" si="4"/>
        <v>0.6899999999999995</v>
      </c>
      <c r="G150" s="51">
        <f t="shared" si="4"/>
        <v>0.8200000000000003</v>
      </c>
      <c r="H150" s="51">
        <f t="shared" si="5"/>
        <v>1.5099999999999998</v>
      </c>
    </row>
    <row r="151" spans="1:8" ht="12.75">
      <c r="A151" s="20">
        <v>34530</v>
      </c>
      <c r="B151">
        <v>8.76</v>
      </c>
      <c r="C151">
        <v>8.07</v>
      </c>
      <c r="D151">
        <v>7.25</v>
      </c>
      <c r="F151" s="51">
        <f t="shared" si="4"/>
        <v>0.6899999999999995</v>
      </c>
      <c r="G151" s="51">
        <f t="shared" si="4"/>
        <v>0.8200000000000003</v>
      </c>
      <c r="H151" s="51">
        <f t="shared" si="5"/>
        <v>1.5099999999999998</v>
      </c>
    </row>
    <row r="152" spans="1:8" ht="12.75">
      <c r="A152" s="20">
        <v>34533</v>
      </c>
      <c r="B152">
        <v>8.72</v>
      </c>
      <c r="C152">
        <v>8.03</v>
      </c>
      <c r="D152">
        <v>7.2</v>
      </c>
      <c r="F152" s="51">
        <f t="shared" si="4"/>
        <v>0.6900000000000013</v>
      </c>
      <c r="G152" s="51">
        <f t="shared" si="4"/>
        <v>0.8299999999999992</v>
      </c>
      <c r="H152" s="51">
        <f t="shared" si="5"/>
        <v>1.5200000000000005</v>
      </c>
    </row>
    <row r="153" spans="1:8" ht="12.75">
      <c r="A153" s="20">
        <v>34534</v>
      </c>
      <c r="B153">
        <v>8.7</v>
      </c>
      <c r="C153">
        <v>8</v>
      </c>
      <c r="D153">
        <v>7.15</v>
      </c>
      <c r="F153" s="51">
        <f t="shared" si="4"/>
        <v>0.6999999999999993</v>
      </c>
      <c r="G153" s="51">
        <f t="shared" si="4"/>
        <v>0.8499999999999996</v>
      </c>
      <c r="H153" s="51">
        <f t="shared" si="5"/>
        <v>1.549999999999999</v>
      </c>
    </row>
    <row r="154" spans="1:8" ht="12.75">
      <c r="A154" s="20">
        <v>34535</v>
      </c>
      <c r="B154">
        <v>8.77</v>
      </c>
      <c r="C154">
        <v>8.09</v>
      </c>
      <c r="D154">
        <v>7.25</v>
      </c>
      <c r="F154" s="51">
        <f t="shared" si="4"/>
        <v>0.6799999999999997</v>
      </c>
      <c r="G154" s="51">
        <f t="shared" si="4"/>
        <v>0.8399999999999999</v>
      </c>
      <c r="H154" s="51">
        <f t="shared" si="5"/>
        <v>1.5199999999999996</v>
      </c>
    </row>
    <row r="155" spans="1:8" ht="12.75">
      <c r="A155" s="20">
        <v>34536</v>
      </c>
      <c r="B155">
        <v>8.77</v>
      </c>
      <c r="C155">
        <v>8.09</v>
      </c>
      <c r="D155">
        <v>7.27</v>
      </c>
      <c r="F155" s="51">
        <f t="shared" si="4"/>
        <v>0.6799999999999997</v>
      </c>
      <c r="G155" s="51">
        <f t="shared" si="4"/>
        <v>0.8200000000000003</v>
      </c>
      <c r="H155" s="51">
        <f t="shared" si="5"/>
        <v>1.5</v>
      </c>
    </row>
    <row r="156" spans="1:8" ht="12.75">
      <c r="A156" s="20">
        <v>34537</v>
      </c>
      <c r="B156">
        <v>8.78</v>
      </c>
      <c r="C156">
        <v>8.09</v>
      </c>
      <c r="D156">
        <v>7.29</v>
      </c>
      <c r="F156" s="51">
        <f t="shared" si="4"/>
        <v>0.6899999999999995</v>
      </c>
      <c r="G156" s="51">
        <f t="shared" si="4"/>
        <v>0.7999999999999998</v>
      </c>
      <c r="H156" s="51">
        <f t="shared" si="5"/>
        <v>1.4899999999999993</v>
      </c>
    </row>
    <row r="157" spans="1:8" ht="12.75">
      <c r="A157" s="20">
        <v>34540</v>
      </c>
      <c r="B157">
        <v>8.76</v>
      </c>
      <c r="C157">
        <v>8.07</v>
      </c>
      <c r="D157">
        <v>7.27</v>
      </c>
      <c r="F157" s="51">
        <f t="shared" si="4"/>
        <v>0.6899999999999995</v>
      </c>
      <c r="G157" s="51">
        <f t="shared" si="4"/>
        <v>0.8000000000000007</v>
      </c>
      <c r="H157" s="51">
        <f t="shared" si="5"/>
        <v>1.4900000000000002</v>
      </c>
    </row>
    <row r="158" spans="1:8" ht="12.75">
      <c r="A158" s="20">
        <v>34541</v>
      </c>
      <c r="B158">
        <v>8.77</v>
      </c>
      <c r="C158">
        <v>8.08</v>
      </c>
      <c r="D158">
        <v>7.28</v>
      </c>
      <c r="F158" s="51">
        <f t="shared" si="4"/>
        <v>0.6899999999999995</v>
      </c>
      <c r="G158" s="51">
        <f t="shared" si="4"/>
        <v>0.7999999999999998</v>
      </c>
      <c r="H158" s="51">
        <f t="shared" si="5"/>
        <v>1.4899999999999993</v>
      </c>
    </row>
    <row r="159" spans="1:8" ht="12.75">
      <c r="A159" s="20">
        <v>34542</v>
      </c>
      <c r="B159">
        <v>8.81</v>
      </c>
      <c r="C159">
        <v>8.11</v>
      </c>
      <c r="D159">
        <v>7.34</v>
      </c>
      <c r="F159" s="51">
        <f t="shared" si="4"/>
        <v>0.7000000000000011</v>
      </c>
      <c r="G159" s="51">
        <f t="shared" si="4"/>
        <v>0.7699999999999996</v>
      </c>
      <c r="H159" s="51">
        <f t="shared" si="5"/>
        <v>1.4700000000000006</v>
      </c>
    </row>
    <row r="160" spans="1:8" ht="12.75">
      <c r="A160" s="20">
        <v>34543</v>
      </c>
      <c r="B160">
        <v>8.75</v>
      </c>
      <c r="C160">
        <v>8.07</v>
      </c>
      <c r="D160">
        <v>7.29</v>
      </c>
      <c r="F160" s="51">
        <f t="shared" si="4"/>
        <v>0.6799999999999997</v>
      </c>
      <c r="G160" s="51">
        <f t="shared" si="4"/>
        <v>0.7800000000000002</v>
      </c>
      <c r="H160" s="51">
        <f t="shared" si="5"/>
        <v>1.46</v>
      </c>
    </row>
    <row r="161" spans="1:8" ht="12.75">
      <c r="A161" s="20">
        <v>34544</v>
      </c>
      <c r="B161">
        <v>8.61</v>
      </c>
      <c r="C161">
        <v>7.92</v>
      </c>
      <c r="D161">
        <v>7.12</v>
      </c>
      <c r="F161" s="51">
        <f t="shared" si="4"/>
        <v>0.6899999999999995</v>
      </c>
      <c r="G161" s="51">
        <f t="shared" si="4"/>
        <v>0.7999999999999998</v>
      </c>
      <c r="H161" s="51">
        <f t="shared" si="5"/>
        <v>1.4899999999999993</v>
      </c>
    </row>
    <row r="162" spans="1:8" ht="12.75">
      <c r="A162" s="20">
        <v>34547</v>
      </c>
      <c r="B162">
        <v>8.63</v>
      </c>
      <c r="C162">
        <v>7.95</v>
      </c>
      <c r="D162">
        <v>7.13</v>
      </c>
      <c r="F162" s="51">
        <f t="shared" si="4"/>
        <v>0.6800000000000006</v>
      </c>
      <c r="G162" s="51">
        <f t="shared" si="4"/>
        <v>0.8200000000000003</v>
      </c>
      <c r="H162" s="51">
        <f t="shared" si="5"/>
        <v>1.5000000000000009</v>
      </c>
    </row>
    <row r="163" spans="1:8" ht="12.75">
      <c r="A163" s="20">
        <v>34548</v>
      </c>
      <c r="B163">
        <v>8.6</v>
      </c>
      <c r="C163">
        <v>7.92</v>
      </c>
      <c r="D163">
        <v>7.11</v>
      </c>
      <c r="F163" s="51">
        <f t="shared" si="4"/>
        <v>0.6799999999999997</v>
      </c>
      <c r="G163" s="51">
        <f t="shared" si="4"/>
        <v>0.8099999999999996</v>
      </c>
      <c r="H163" s="51">
        <f t="shared" si="5"/>
        <v>1.4899999999999993</v>
      </c>
    </row>
    <row r="164" spans="1:8" ht="12.75">
      <c r="A164" s="20">
        <v>34549</v>
      </c>
      <c r="B164">
        <v>8.6</v>
      </c>
      <c r="C164">
        <v>7.91</v>
      </c>
      <c r="D164">
        <v>7.09</v>
      </c>
      <c r="F164" s="51">
        <f t="shared" si="4"/>
        <v>0.6899999999999995</v>
      </c>
      <c r="G164" s="51">
        <f t="shared" si="4"/>
        <v>0.8200000000000003</v>
      </c>
      <c r="H164" s="51">
        <f t="shared" si="5"/>
        <v>1.5099999999999998</v>
      </c>
    </row>
    <row r="165" spans="1:8" ht="12.75">
      <c r="A165" s="20">
        <v>34550</v>
      </c>
      <c r="B165">
        <v>8.61</v>
      </c>
      <c r="C165">
        <v>7.95</v>
      </c>
      <c r="D165">
        <v>7.12</v>
      </c>
      <c r="F165" s="51">
        <f t="shared" si="4"/>
        <v>0.6599999999999993</v>
      </c>
      <c r="G165" s="51">
        <f t="shared" si="4"/>
        <v>0.8300000000000001</v>
      </c>
      <c r="H165" s="51">
        <f t="shared" si="5"/>
        <v>1.4899999999999993</v>
      </c>
    </row>
    <row r="166" spans="1:8" ht="12.75">
      <c r="A166" s="20">
        <v>34551</v>
      </c>
      <c r="B166">
        <v>8.75</v>
      </c>
      <c r="C166">
        <v>8.08</v>
      </c>
      <c r="D166">
        <v>7.28</v>
      </c>
      <c r="F166" s="51">
        <f t="shared" si="4"/>
        <v>0.6699999999999999</v>
      </c>
      <c r="G166" s="51">
        <f t="shared" si="4"/>
        <v>0.7999999999999998</v>
      </c>
      <c r="H166" s="51">
        <f t="shared" si="5"/>
        <v>1.4699999999999998</v>
      </c>
    </row>
    <row r="167" spans="1:8" ht="12.75">
      <c r="A167" s="20">
        <v>34554</v>
      </c>
      <c r="B167">
        <v>8.73</v>
      </c>
      <c r="C167">
        <v>8.06</v>
      </c>
      <c r="D167">
        <v>7.28</v>
      </c>
      <c r="F167" s="51">
        <f t="shared" si="4"/>
        <v>0.6699999999999999</v>
      </c>
      <c r="G167" s="51">
        <f t="shared" si="4"/>
        <v>0.7800000000000002</v>
      </c>
      <c r="H167" s="51">
        <f t="shared" si="5"/>
        <v>1.4500000000000002</v>
      </c>
    </row>
    <row r="168" spans="1:8" ht="12.75">
      <c r="A168" s="20">
        <v>34555</v>
      </c>
      <c r="B168">
        <v>8.79</v>
      </c>
      <c r="C168">
        <v>8.13</v>
      </c>
      <c r="D168">
        <v>7.33</v>
      </c>
      <c r="F168" s="51">
        <f t="shared" si="4"/>
        <v>0.6599999999999984</v>
      </c>
      <c r="G168" s="51">
        <f t="shared" si="4"/>
        <v>0.8000000000000007</v>
      </c>
      <c r="H168" s="51">
        <f t="shared" si="5"/>
        <v>1.459999999999999</v>
      </c>
    </row>
    <row r="169" spans="1:8" ht="12.75">
      <c r="A169" s="20">
        <v>34556</v>
      </c>
      <c r="B169">
        <v>8.79</v>
      </c>
      <c r="C169">
        <v>8.13</v>
      </c>
      <c r="D169">
        <v>7.3</v>
      </c>
      <c r="F169" s="51">
        <f t="shared" si="4"/>
        <v>0.6599999999999984</v>
      </c>
      <c r="G169" s="51">
        <f t="shared" si="4"/>
        <v>0.830000000000001</v>
      </c>
      <c r="H169" s="51">
        <f t="shared" si="5"/>
        <v>1.4899999999999993</v>
      </c>
    </row>
    <row r="170" spans="1:8" ht="12.75">
      <c r="A170" s="20">
        <v>34557</v>
      </c>
      <c r="B170">
        <v>8.85</v>
      </c>
      <c r="C170">
        <v>8.18</v>
      </c>
      <c r="D170">
        <v>7.36</v>
      </c>
      <c r="F170" s="51">
        <f t="shared" si="4"/>
        <v>0.6699999999999999</v>
      </c>
      <c r="G170" s="51">
        <f t="shared" si="4"/>
        <v>0.8199999999999994</v>
      </c>
      <c r="H170" s="51">
        <f t="shared" si="5"/>
        <v>1.4899999999999993</v>
      </c>
    </row>
    <row r="171" spans="1:8" ht="12.75">
      <c r="A171" s="20">
        <v>34558</v>
      </c>
      <c r="B171">
        <v>8.78</v>
      </c>
      <c r="C171">
        <v>8.12</v>
      </c>
      <c r="D171">
        <v>7.27</v>
      </c>
      <c r="F171" s="51">
        <f t="shared" si="4"/>
        <v>0.6600000000000001</v>
      </c>
      <c r="G171" s="51">
        <f t="shared" si="4"/>
        <v>0.8499999999999996</v>
      </c>
      <c r="H171" s="51">
        <f t="shared" si="5"/>
        <v>1.5099999999999998</v>
      </c>
    </row>
    <row r="172" spans="1:8" ht="12.75">
      <c r="A172" s="20">
        <v>34561</v>
      </c>
      <c r="B172">
        <v>8.78</v>
      </c>
      <c r="C172">
        <v>8.12</v>
      </c>
      <c r="D172">
        <v>7.3</v>
      </c>
      <c r="F172" s="51">
        <f t="shared" si="4"/>
        <v>0.6600000000000001</v>
      </c>
      <c r="G172" s="51">
        <f t="shared" si="4"/>
        <v>0.8199999999999994</v>
      </c>
      <c r="H172" s="51">
        <f t="shared" si="5"/>
        <v>1.4799999999999995</v>
      </c>
    </row>
    <row r="173" spans="1:8" ht="12.75">
      <c r="A173" s="20">
        <v>34562</v>
      </c>
      <c r="B173">
        <v>8.69</v>
      </c>
      <c r="C173">
        <v>8.02</v>
      </c>
      <c r="D173">
        <v>7.19</v>
      </c>
      <c r="F173" s="51">
        <f t="shared" si="4"/>
        <v>0.6699999999999999</v>
      </c>
      <c r="G173" s="51">
        <f t="shared" si="4"/>
        <v>0.8299999999999992</v>
      </c>
      <c r="H173" s="51">
        <f t="shared" si="5"/>
        <v>1.4999999999999991</v>
      </c>
    </row>
    <row r="174" spans="1:8" ht="12.75">
      <c r="A174" s="20">
        <v>34563</v>
      </c>
      <c r="B174">
        <v>8.66</v>
      </c>
      <c r="C174">
        <v>7.99</v>
      </c>
      <c r="D174">
        <v>7.15</v>
      </c>
      <c r="F174" s="51">
        <f t="shared" si="4"/>
        <v>0.6699999999999999</v>
      </c>
      <c r="G174" s="51">
        <f t="shared" si="4"/>
        <v>0.8399999999999999</v>
      </c>
      <c r="H174" s="51">
        <f t="shared" si="5"/>
        <v>1.5099999999999998</v>
      </c>
    </row>
    <row r="175" spans="1:8" ht="12.75">
      <c r="A175" s="20">
        <v>34564</v>
      </c>
      <c r="B175">
        <v>8.75</v>
      </c>
      <c r="C175">
        <v>8.09</v>
      </c>
      <c r="D175">
        <v>7.28</v>
      </c>
      <c r="F175" s="51">
        <f t="shared" si="4"/>
        <v>0.6600000000000001</v>
      </c>
      <c r="G175" s="51">
        <f t="shared" si="4"/>
        <v>0.8099999999999996</v>
      </c>
      <c r="H175" s="51">
        <f t="shared" si="5"/>
        <v>1.4699999999999998</v>
      </c>
    </row>
    <row r="176" spans="1:8" ht="12.75">
      <c r="A176" s="20">
        <v>34565</v>
      </c>
      <c r="B176">
        <v>8.78</v>
      </c>
      <c r="C176">
        <v>8.11</v>
      </c>
      <c r="D176">
        <v>7.27</v>
      </c>
      <c r="F176" s="51">
        <f t="shared" si="4"/>
        <v>0.6699999999999999</v>
      </c>
      <c r="G176" s="51">
        <f t="shared" si="4"/>
        <v>0.8399999999999999</v>
      </c>
      <c r="H176" s="51">
        <f t="shared" si="5"/>
        <v>1.5099999999999998</v>
      </c>
    </row>
    <row r="177" spans="1:8" ht="12.75">
      <c r="A177" s="20">
        <v>34568</v>
      </c>
      <c r="B177">
        <v>8.82</v>
      </c>
      <c r="C177">
        <v>8.16</v>
      </c>
      <c r="D177">
        <v>7.31</v>
      </c>
      <c r="F177" s="51">
        <f t="shared" si="4"/>
        <v>0.6600000000000001</v>
      </c>
      <c r="G177" s="51">
        <f t="shared" si="4"/>
        <v>0.8500000000000005</v>
      </c>
      <c r="H177" s="51">
        <f t="shared" si="5"/>
        <v>1.5100000000000007</v>
      </c>
    </row>
    <row r="178" spans="1:8" ht="12.75">
      <c r="A178" s="20">
        <v>34569</v>
      </c>
      <c r="B178">
        <v>8.8</v>
      </c>
      <c r="C178">
        <v>8.14</v>
      </c>
      <c r="D178">
        <v>7.28</v>
      </c>
      <c r="F178" s="51">
        <f t="shared" si="4"/>
        <v>0.6600000000000001</v>
      </c>
      <c r="G178" s="51">
        <f t="shared" si="4"/>
        <v>0.8600000000000003</v>
      </c>
      <c r="H178" s="51">
        <f t="shared" si="5"/>
        <v>1.5200000000000005</v>
      </c>
    </row>
    <row r="179" spans="1:8" ht="12.75">
      <c r="A179" s="20">
        <v>34570</v>
      </c>
      <c r="B179">
        <v>8.75</v>
      </c>
      <c r="C179">
        <v>8.09</v>
      </c>
      <c r="D179">
        <v>7.22</v>
      </c>
      <c r="F179" s="51">
        <f t="shared" si="4"/>
        <v>0.6600000000000001</v>
      </c>
      <c r="G179" s="51">
        <f t="shared" si="4"/>
        <v>0.8700000000000001</v>
      </c>
      <c r="H179" s="51">
        <f t="shared" si="5"/>
        <v>1.5300000000000002</v>
      </c>
    </row>
    <row r="180" spans="1:8" ht="12.75">
      <c r="A180" s="20">
        <v>34571</v>
      </c>
      <c r="B180">
        <v>8.81</v>
      </c>
      <c r="C180">
        <v>8.15</v>
      </c>
      <c r="D180">
        <v>7.29</v>
      </c>
      <c r="F180" s="51">
        <f t="shared" si="4"/>
        <v>0.6600000000000001</v>
      </c>
      <c r="G180" s="51">
        <f t="shared" si="4"/>
        <v>0.8600000000000003</v>
      </c>
      <c r="H180" s="51">
        <f t="shared" si="5"/>
        <v>1.5200000000000005</v>
      </c>
    </row>
    <row r="181" spans="1:8" ht="12.75">
      <c r="A181" s="20">
        <v>34572</v>
      </c>
      <c r="B181">
        <v>8.77</v>
      </c>
      <c r="C181">
        <v>8.11</v>
      </c>
      <c r="D181">
        <v>7.24</v>
      </c>
      <c r="F181" s="51">
        <f t="shared" si="4"/>
        <v>0.6600000000000001</v>
      </c>
      <c r="G181" s="51">
        <f t="shared" si="4"/>
        <v>0.8699999999999992</v>
      </c>
      <c r="H181" s="51">
        <f t="shared" si="5"/>
        <v>1.5299999999999994</v>
      </c>
    </row>
    <row r="182" spans="1:8" ht="12.75">
      <c r="A182" s="20">
        <v>34575</v>
      </c>
      <c r="B182">
        <v>8.78</v>
      </c>
      <c r="C182">
        <v>8.11</v>
      </c>
      <c r="D182">
        <v>7.24</v>
      </c>
      <c r="F182" s="51">
        <f t="shared" si="4"/>
        <v>0.6699999999999999</v>
      </c>
      <c r="G182" s="51">
        <f t="shared" si="4"/>
        <v>0.8699999999999992</v>
      </c>
      <c r="H182" s="51">
        <f t="shared" si="5"/>
        <v>1.5399999999999991</v>
      </c>
    </row>
    <row r="183" spans="1:8" ht="12.75">
      <c r="A183" s="20">
        <v>34576</v>
      </c>
      <c r="B183">
        <v>8.75</v>
      </c>
      <c r="C183">
        <v>8.09</v>
      </c>
      <c r="D183">
        <v>7.2</v>
      </c>
      <c r="F183" s="51">
        <f t="shared" si="4"/>
        <v>0.6600000000000001</v>
      </c>
      <c r="G183" s="51">
        <f t="shared" si="4"/>
        <v>0.8899999999999997</v>
      </c>
      <c r="H183" s="51">
        <f t="shared" si="5"/>
        <v>1.5499999999999998</v>
      </c>
    </row>
    <row r="184" spans="1:8" ht="12.75">
      <c r="A184" s="20">
        <v>34577</v>
      </c>
      <c r="B184">
        <v>8.74</v>
      </c>
      <c r="C184">
        <v>8.08</v>
      </c>
      <c r="D184">
        <v>7.19</v>
      </c>
      <c r="F184" s="51">
        <f t="shared" si="4"/>
        <v>0.6600000000000001</v>
      </c>
      <c r="G184" s="51">
        <f t="shared" si="4"/>
        <v>0.8899999999999997</v>
      </c>
      <c r="H184" s="51">
        <f t="shared" si="5"/>
        <v>1.5499999999999998</v>
      </c>
    </row>
    <row r="185" spans="1:8" ht="12.75">
      <c r="A185" s="20">
        <v>34578</v>
      </c>
      <c r="B185">
        <v>8.74</v>
      </c>
      <c r="C185">
        <v>8.08</v>
      </c>
      <c r="D185">
        <v>7.19</v>
      </c>
      <c r="F185" s="51">
        <f t="shared" si="4"/>
        <v>0.6600000000000001</v>
      </c>
      <c r="G185" s="51">
        <f t="shared" si="4"/>
        <v>0.8899999999999997</v>
      </c>
      <c r="H185" s="51">
        <f t="shared" si="5"/>
        <v>1.5499999999999998</v>
      </c>
    </row>
    <row r="186" spans="1:8" ht="12.75">
      <c r="A186" s="20">
        <v>34579</v>
      </c>
      <c r="B186">
        <v>8.77</v>
      </c>
      <c r="C186">
        <v>8.1</v>
      </c>
      <c r="D186">
        <v>7.21</v>
      </c>
      <c r="F186" s="51">
        <f t="shared" si="4"/>
        <v>0.6699999999999999</v>
      </c>
      <c r="G186" s="51">
        <f t="shared" si="4"/>
        <v>0.8899999999999997</v>
      </c>
      <c r="H186" s="51">
        <f t="shared" si="5"/>
        <v>1.5599999999999996</v>
      </c>
    </row>
    <row r="187" spans="1:8" ht="12.75">
      <c r="A187" s="20">
        <v>34582</v>
      </c>
      <c r="B187" t="s">
        <v>27</v>
      </c>
      <c r="C187" t="s">
        <v>27</v>
      </c>
      <c r="D187" t="s">
        <v>27</v>
      </c>
      <c r="F187" s="51" t="str">
        <f t="shared" si="4"/>
        <v>.</v>
      </c>
      <c r="G187" s="51" t="str">
        <f t="shared" si="4"/>
        <v>.</v>
      </c>
      <c r="H187" s="51" t="str">
        <f t="shared" si="5"/>
        <v>.</v>
      </c>
    </row>
    <row r="188" spans="1:8" ht="12.75">
      <c r="A188" s="20">
        <v>34583</v>
      </c>
      <c r="B188">
        <v>8.83</v>
      </c>
      <c r="C188">
        <v>8.17</v>
      </c>
      <c r="D188">
        <v>7.27</v>
      </c>
      <c r="F188" s="51">
        <f t="shared" si="4"/>
        <v>0.6600000000000001</v>
      </c>
      <c r="G188" s="51">
        <f t="shared" si="4"/>
        <v>0.9000000000000004</v>
      </c>
      <c r="H188" s="51">
        <f t="shared" si="5"/>
        <v>1.5600000000000005</v>
      </c>
    </row>
    <row r="189" spans="1:8" ht="12.75">
      <c r="A189" s="20">
        <v>34584</v>
      </c>
      <c r="B189">
        <v>8.85</v>
      </c>
      <c r="C189">
        <v>8.19</v>
      </c>
      <c r="D189">
        <v>7.29</v>
      </c>
      <c r="F189" s="51">
        <f t="shared" si="4"/>
        <v>0.6600000000000001</v>
      </c>
      <c r="G189" s="51">
        <f t="shared" si="4"/>
        <v>0.8999999999999995</v>
      </c>
      <c r="H189" s="51">
        <f t="shared" si="5"/>
        <v>1.5599999999999996</v>
      </c>
    </row>
    <row r="190" spans="1:8" ht="12.75">
      <c r="A190" s="20">
        <v>34585</v>
      </c>
      <c r="B190">
        <v>8.85</v>
      </c>
      <c r="C190">
        <v>8.19</v>
      </c>
      <c r="D190">
        <v>7.3</v>
      </c>
      <c r="F190" s="51">
        <f t="shared" si="4"/>
        <v>0.6600000000000001</v>
      </c>
      <c r="G190" s="51">
        <f t="shared" si="4"/>
        <v>0.8899999999999997</v>
      </c>
      <c r="H190" s="51">
        <f t="shared" si="5"/>
        <v>1.5499999999999998</v>
      </c>
    </row>
    <row r="191" spans="1:8" ht="12.75">
      <c r="A191" s="20">
        <v>34586</v>
      </c>
      <c r="B191">
        <v>8.98</v>
      </c>
      <c r="C191">
        <v>8.32</v>
      </c>
      <c r="D191">
        <v>7.44</v>
      </c>
      <c r="F191" s="51">
        <f t="shared" si="4"/>
        <v>0.6600000000000001</v>
      </c>
      <c r="G191" s="51">
        <f t="shared" si="4"/>
        <v>0.8799999999999999</v>
      </c>
      <c r="H191" s="51">
        <f t="shared" si="5"/>
        <v>1.54</v>
      </c>
    </row>
    <row r="192" spans="1:8" ht="12.75">
      <c r="A192" s="20">
        <v>34589</v>
      </c>
      <c r="B192">
        <v>8.97</v>
      </c>
      <c r="C192">
        <v>8.32</v>
      </c>
      <c r="D192">
        <v>7.46</v>
      </c>
      <c r="F192" s="51">
        <f t="shared" si="4"/>
        <v>0.6500000000000004</v>
      </c>
      <c r="G192" s="51">
        <f t="shared" si="4"/>
        <v>0.8600000000000003</v>
      </c>
      <c r="H192" s="51">
        <f t="shared" si="5"/>
        <v>1.5100000000000007</v>
      </c>
    </row>
    <row r="193" spans="1:8" ht="12.75">
      <c r="A193" s="20">
        <v>34590</v>
      </c>
      <c r="B193">
        <v>8.98</v>
      </c>
      <c r="C193">
        <v>8.33</v>
      </c>
      <c r="D193">
        <v>7.44</v>
      </c>
      <c r="F193" s="51">
        <f t="shared" si="4"/>
        <v>0.6500000000000004</v>
      </c>
      <c r="G193" s="51">
        <f t="shared" si="4"/>
        <v>0.8899999999999997</v>
      </c>
      <c r="H193" s="51">
        <f t="shared" si="5"/>
        <v>1.54</v>
      </c>
    </row>
    <row r="194" spans="1:8" ht="12.75">
      <c r="A194" s="20">
        <v>34591</v>
      </c>
      <c r="B194">
        <v>8.93</v>
      </c>
      <c r="C194">
        <v>8.29</v>
      </c>
      <c r="D194">
        <v>7.41</v>
      </c>
      <c r="F194" s="51">
        <f t="shared" si="4"/>
        <v>0.6400000000000006</v>
      </c>
      <c r="G194" s="51">
        <f t="shared" si="4"/>
        <v>0.879999999999999</v>
      </c>
      <c r="H194" s="51">
        <f t="shared" si="5"/>
        <v>1.5199999999999996</v>
      </c>
    </row>
    <row r="195" spans="1:8" ht="12.75">
      <c r="A195" s="20">
        <v>34592</v>
      </c>
      <c r="B195">
        <v>8.91</v>
      </c>
      <c r="C195">
        <v>8.26</v>
      </c>
      <c r="D195">
        <v>7.35</v>
      </c>
      <c r="F195" s="51">
        <f t="shared" si="4"/>
        <v>0.6500000000000004</v>
      </c>
      <c r="G195" s="51">
        <f t="shared" si="4"/>
        <v>0.9100000000000001</v>
      </c>
      <c r="H195" s="51">
        <f t="shared" si="5"/>
        <v>1.5600000000000005</v>
      </c>
    </row>
    <row r="196" spans="1:8" ht="12.75">
      <c r="A196" s="20">
        <v>34593</v>
      </c>
      <c r="B196">
        <v>9.04</v>
      </c>
      <c r="C196">
        <v>8.4</v>
      </c>
      <c r="D196">
        <v>7.52</v>
      </c>
      <c r="F196" s="51">
        <f t="shared" si="4"/>
        <v>0.6399999999999988</v>
      </c>
      <c r="G196" s="51">
        <f t="shared" si="4"/>
        <v>0.8800000000000008</v>
      </c>
      <c r="H196" s="51">
        <f t="shared" si="5"/>
        <v>1.5199999999999996</v>
      </c>
    </row>
    <row r="197" spans="1:8" ht="12.75">
      <c r="A197" s="20">
        <v>34596</v>
      </c>
      <c r="B197">
        <v>9.01</v>
      </c>
      <c r="C197">
        <v>8.38</v>
      </c>
      <c r="D197">
        <v>7.49</v>
      </c>
      <c r="F197" s="51">
        <f t="shared" si="4"/>
        <v>0.629999999999999</v>
      </c>
      <c r="G197" s="51">
        <f t="shared" si="4"/>
        <v>0.8900000000000006</v>
      </c>
      <c r="H197" s="51">
        <f t="shared" si="5"/>
        <v>1.5199999999999996</v>
      </c>
    </row>
    <row r="198" spans="1:8" ht="12.75">
      <c r="A198" s="20">
        <v>34597</v>
      </c>
      <c r="B198">
        <v>9.04</v>
      </c>
      <c r="C198">
        <v>8.41</v>
      </c>
      <c r="D198">
        <v>7.53</v>
      </c>
      <c r="F198" s="51">
        <f t="shared" si="4"/>
        <v>0.629999999999999</v>
      </c>
      <c r="G198" s="51">
        <f t="shared" si="4"/>
        <v>0.8799999999999999</v>
      </c>
      <c r="H198" s="51">
        <f t="shared" si="5"/>
        <v>1.509999999999999</v>
      </c>
    </row>
    <row r="199" spans="1:8" ht="12.75">
      <c r="A199" s="20">
        <v>34598</v>
      </c>
      <c r="B199">
        <v>9.05</v>
      </c>
      <c r="C199">
        <v>8.42</v>
      </c>
      <c r="D199">
        <v>7.56</v>
      </c>
      <c r="F199" s="51">
        <f t="shared" si="4"/>
        <v>0.6300000000000008</v>
      </c>
      <c r="G199" s="51">
        <f t="shared" si="4"/>
        <v>0.8600000000000003</v>
      </c>
      <c r="H199" s="51">
        <f t="shared" si="5"/>
        <v>1.490000000000001</v>
      </c>
    </row>
    <row r="200" spans="1:8" ht="12.75">
      <c r="A200" s="20">
        <v>34599</v>
      </c>
      <c r="B200">
        <v>9.03</v>
      </c>
      <c r="C200">
        <v>8.4</v>
      </c>
      <c r="D200">
        <v>7.56</v>
      </c>
      <c r="F200" s="51">
        <f t="shared" si="4"/>
        <v>0.629999999999999</v>
      </c>
      <c r="G200" s="51">
        <f t="shared" si="4"/>
        <v>0.8400000000000007</v>
      </c>
      <c r="H200" s="51">
        <f t="shared" si="5"/>
        <v>1.4699999999999998</v>
      </c>
    </row>
    <row r="201" spans="1:8" ht="12.75">
      <c r="A201" s="20">
        <v>34600</v>
      </c>
      <c r="B201">
        <v>9.05</v>
      </c>
      <c r="C201">
        <v>8.43</v>
      </c>
      <c r="D201">
        <v>7.57</v>
      </c>
      <c r="F201" s="51">
        <f t="shared" si="4"/>
        <v>0.620000000000001</v>
      </c>
      <c r="G201" s="51">
        <f t="shared" si="4"/>
        <v>0.8599999999999994</v>
      </c>
      <c r="H201" s="51">
        <f t="shared" si="5"/>
        <v>1.4800000000000004</v>
      </c>
    </row>
    <row r="202" spans="1:8" ht="12.75">
      <c r="A202" s="20">
        <v>34603</v>
      </c>
      <c r="B202">
        <v>9.05</v>
      </c>
      <c r="C202">
        <v>8.43</v>
      </c>
      <c r="D202">
        <v>7.57</v>
      </c>
      <c r="F202" s="51">
        <f t="shared" si="4"/>
        <v>0.620000000000001</v>
      </c>
      <c r="G202" s="51">
        <f t="shared" si="4"/>
        <v>0.8599999999999994</v>
      </c>
      <c r="H202" s="51">
        <f t="shared" si="5"/>
        <v>1.4800000000000004</v>
      </c>
    </row>
    <row r="203" spans="1:8" ht="12.75">
      <c r="A203" s="20">
        <v>34604</v>
      </c>
      <c r="B203">
        <v>9.1</v>
      </c>
      <c r="C203">
        <v>8.48</v>
      </c>
      <c r="D203">
        <v>7.61</v>
      </c>
      <c r="F203" s="51">
        <f t="shared" si="4"/>
        <v>0.6199999999999992</v>
      </c>
      <c r="G203" s="51">
        <f t="shared" si="4"/>
        <v>0.8700000000000001</v>
      </c>
      <c r="H203" s="51">
        <f t="shared" si="5"/>
        <v>1.4899999999999993</v>
      </c>
    </row>
    <row r="204" spans="1:8" ht="12.75">
      <c r="A204" s="20">
        <v>34605</v>
      </c>
      <c r="B204">
        <v>9.08</v>
      </c>
      <c r="C204">
        <v>8.47</v>
      </c>
      <c r="D204">
        <v>7.57</v>
      </c>
      <c r="F204" s="51">
        <f t="shared" si="4"/>
        <v>0.6099999999999994</v>
      </c>
      <c r="G204" s="51">
        <f t="shared" si="4"/>
        <v>0.9000000000000004</v>
      </c>
      <c r="H204" s="51">
        <f t="shared" si="5"/>
        <v>1.5099999999999998</v>
      </c>
    </row>
    <row r="205" spans="1:8" ht="12.75">
      <c r="A205" s="20">
        <v>34606</v>
      </c>
      <c r="B205">
        <v>9.16</v>
      </c>
      <c r="C205">
        <v>8.54</v>
      </c>
      <c r="D205">
        <v>7.64</v>
      </c>
      <c r="F205" s="51">
        <f aca="true" t="shared" si="6" ref="F205:G268">IF(AND(B205&lt;&gt;".",C205&lt;&gt;"."),B205-C205,".")</f>
        <v>0.620000000000001</v>
      </c>
      <c r="G205" s="51">
        <f t="shared" si="6"/>
        <v>0.8999999999999995</v>
      </c>
      <c r="H205" s="51">
        <f aca="true" t="shared" si="7" ref="H205:H268">IF(AND(D205&lt;&gt;".",B205&lt;&gt;"."),B205-D205,".")</f>
        <v>1.5200000000000005</v>
      </c>
    </row>
    <row r="206" spans="1:8" ht="12.75">
      <c r="A206" s="20">
        <v>34607</v>
      </c>
      <c r="B206">
        <v>9.12</v>
      </c>
      <c r="C206">
        <v>8.5</v>
      </c>
      <c r="D206">
        <v>7.62</v>
      </c>
      <c r="F206" s="51">
        <f t="shared" si="6"/>
        <v>0.6199999999999992</v>
      </c>
      <c r="G206" s="51">
        <f t="shared" si="6"/>
        <v>0.8799999999999999</v>
      </c>
      <c r="H206" s="51">
        <f t="shared" si="7"/>
        <v>1.4999999999999991</v>
      </c>
    </row>
    <row r="207" spans="1:8" ht="12.75">
      <c r="A207" s="20">
        <v>34610</v>
      </c>
      <c r="B207">
        <v>9.16</v>
      </c>
      <c r="C207">
        <v>8.54</v>
      </c>
      <c r="D207">
        <v>7.66</v>
      </c>
      <c r="F207" s="51">
        <f t="shared" si="6"/>
        <v>0.620000000000001</v>
      </c>
      <c r="G207" s="51">
        <f t="shared" si="6"/>
        <v>0.879999999999999</v>
      </c>
      <c r="H207" s="51">
        <f t="shared" si="7"/>
        <v>1.5</v>
      </c>
    </row>
    <row r="208" spans="1:8" ht="12.75">
      <c r="A208" s="20">
        <v>34611</v>
      </c>
      <c r="B208">
        <v>9.17</v>
      </c>
      <c r="C208">
        <v>8.54</v>
      </c>
      <c r="D208">
        <v>7.7</v>
      </c>
      <c r="F208" s="51">
        <f t="shared" si="6"/>
        <v>0.6300000000000008</v>
      </c>
      <c r="G208" s="51">
        <f t="shared" si="6"/>
        <v>0.839999999999999</v>
      </c>
      <c r="H208" s="51">
        <f t="shared" si="7"/>
        <v>1.4699999999999998</v>
      </c>
    </row>
    <row r="209" spans="1:8" ht="12.75">
      <c r="A209" s="20">
        <v>34612</v>
      </c>
      <c r="B209">
        <v>9.24</v>
      </c>
      <c r="C209">
        <v>8.6</v>
      </c>
      <c r="D209">
        <v>7.77</v>
      </c>
      <c r="F209" s="51">
        <f t="shared" si="6"/>
        <v>0.6400000000000006</v>
      </c>
      <c r="G209" s="51">
        <f t="shared" si="6"/>
        <v>0.8300000000000001</v>
      </c>
      <c r="H209" s="51">
        <f t="shared" si="7"/>
        <v>1.4700000000000006</v>
      </c>
    </row>
    <row r="210" spans="1:8" ht="12.75">
      <c r="A210" s="20">
        <v>34613</v>
      </c>
      <c r="B210">
        <v>9.24</v>
      </c>
      <c r="C210">
        <v>8.6</v>
      </c>
      <c r="D210">
        <v>7.78</v>
      </c>
      <c r="F210" s="51">
        <f t="shared" si="6"/>
        <v>0.6400000000000006</v>
      </c>
      <c r="G210" s="51">
        <f t="shared" si="6"/>
        <v>0.8199999999999994</v>
      </c>
      <c r="H210" s="51">
        <f t="shared" si="7"/>
        <v>1.46</v>
      </c>
    </row>
    <row r="211" spans="1:8" ht="12.75">
      <c r="A211" s="20">
        <v>34614</v>
      </c>
      <c r="B211">
        <v>9.21</v>
      </c>
      <c r="C211">
        <v>8.57</v>
      </c>
      <c r="D211">
        <v>7.7</v>
      </c>
      <c r="F211" s="51">
        <f t="shared" si="6"/>
        <v>0.6400000000000006</v>
      </c>
      <c r="G211" s="51">
        <f t="shared" si="6"/>
        <v>0.8700000000000001</v>
      </c>
      <c r="H211" s="51">
        <f t="shared" si="7"/>
        <v>1.5100000000000007</v>
      </c>
    </row>
    <row r="212" spans="1:8" ht="12.75">
      <c r="A212" s="20">
        <v>34617</v>
      </c>
      <c r="B212">
        <v>9.21</v>
      </c>
      <c r="C212">
        <v>8.57</v>
      </c>
      <c r="D212" t="s">
        <v>27</v>
      </c>
      <c r="F212" s="51">
        <f t="shared" si="6"/>
        <v>0.6400000000000006</v>
      </c>
      <c r="G212" s="51" t="str">
        <f t="shared" si="6"/>
        <v>.</v>
      </c>
      <c r="H212" s="51" t="str">
        <f t="shared" si="7"/>
        <v>.</v>
      </c>
    </row>
    <row r="213" spans="1:8" ht="12.75">
      <c r="A213" s="20">
        <v>34618</v>
      </c>
      <c r="B213">
        <v>9.13</v>
      </c>
      <c r="C213">
        <v>8.5</v>
      </c>
      <c r="D213">
        <v>7.65</v>
      </c>
      <c r="F213" s="51">
        <f t="shared" si="6"/>
        <v>0.6300000000000008</v>
      </c>
      <c r="G213" s="51">
        <f t="shared" si="6"/>
        <v>0.8499999999999996</v>
      </c>
      <c r="H213" s="51">
        <f t="shared" si="7"/>
        <v>1.4800000000000004</v>
      </c>
    </row>
    <row r="214" spans="1:8" ht="12.75">
      <c r="A214" s="20">
        <v>34619</v>
      </c>
      <c r="B214">
        <v>9.16</v>
      </c>
      <c r="C214">
        <v>8.52</v>
      </c>
      <c r="D214">
        <v>7.69</v>
      </c>
      <c r="F214" s="51">
        <f t="shared" si="6"/>
        <v>0.6400000000000006</v>
      </c>
      <c r="G214" s="51">
        <f t="shared" si="6"/>
        <v>0.8299999999999992</v>
      </c>
      <c r="H214" s="51">
        <f t="shared" si="7"/>
        <v>1.4699999999999998</v>
      </c>
    </row>
    <row r="215" spans="1:8" ht="12.75">
      <c r="A215" s="20">
        <v>34620</v>
      </c>
      <c r="B215">
        <v>9.1</v>
      </c>
      <c r="C215">
        <v>8.47</v>
      </c>
      <c r="D215">
        <v>7.64</v>
      </c>
      <c r="F215" s="51">
        <f t="shared" si="6"/>
        <v>0.629999999999999</v>
      </c>
      <c r="G215" s="51">
        <f t="shared" si="6"/>
        <v>0.830000000000001</v>
      </c>
      <c r="H215" s="51">
        <f t="shared" si="7"/>
        <v>1.46</v>
      </c>
    </row>
    <row r="216" spans="1:8" ht="12.75">
      <c r="A216" s="20">
        <v>34621</v>
      </c>
      <c r="B216">
        <v>9.1</v>
      </c>
      <c r="C216">
        <v>8.46</v>
      </c>
      <c r="D216">
        <v>7.61</v>
      </c>
      <c r="F216" s="51">
        <f t="shared" si="6"/>
        <v>0.6399999999999988</v>
      </c>
      <c r="G216" s="51">
        <f t="shared" si="6"/>
        <v>0.8500000000000005</v>
      </c>
      <c r="H216" s="51">
        <f t="shared" si="7"/>
        <v>1.4899999999999993</v>
      </c>
    </row>
    <row r="217" spans="1:8" ht="12.75">
      <c r="A217" s="20">
        <v>34624</v>
      </c>
      <c r="B217">
        <v>9.13</v>
      </c>
      <c r="C217">
        <v>8.49</v>
      </c>
      <c r="D217">
        <v>7.62</v>
      </c>
      <c r="F217" s="51">
        <f t="shared" si="6"/>
        <v>0.6400000000000006</v>
      </c>
      <c r="G217" s="51">
        <f t="shared" si="6"/>
        <v>0.8700000000000001</v>
      </c>
      <c r="H217" s="51">
        <f t="shared" si="7"/>
        <v>1.5100000000000007</v>
      </c>
    </row>
    <row r="218" spans="1:8" ht="12.75">
      <c r="A218" s="20">
        <v>34625</v>
      </c>
      <c r="B218">
        <v>9.12</v>
      </c>
      <c r="C218">
        <v>8.48</v>
      </c>
      <c r="D218">
        <v>7.64</v>
      </c>
      <c r="F218" s="51">
        <f t="shared" si="6"/>
        <v>0.6399999999999988</v>
      </c>
      <c r="G218" s="51">
        <f t="shared" si="6"/>
        <v>0.8400000000000007</v>
      </c>
      <c r="H218" s="51">
        <f t="shared" si="7"/>
        <v>1.4799999999999995</v>
      </c>
    </row>
    <row r="219" spans="1:8" ht="12.75">
      <c r="A219" s="20">
        <v>34626</v>
      </c>
      <c r="B219">
        <v>9.16</v>
      </c>
      <c r="C219">
        <v>8.52</v>
      </c>
      <c r="D219">
        <v>7.68</v>
      </c>
      <c r="F219" s="51">
        <f t="shared" si="6"/>
        <v>0.6400000000000006</v>
      </c>
      <c r="G219" s="51">
        <f t="shared" si="6"/>
        <v>0.8399999999999999</v>
      </c>
      <c r="H219" s="51">
        <f t="shared" si="7"/>
        <v>1.4800000000000004</v>
      </c>
    </row>
    <row r="220" spans="1:8" ht="12.75">
      <c r="A220" s="20">
        <v>34627</v>
      </c>
      <c r="B220">
        <v>9.25</v>
      </c>
      <c r="C220">
        <v>8.61</v>
      </c>
      <c r="D220">
        <v>7.8</v>
      </c>
      <c r="F220" s="51">
        <f t="shared" si="6"/>
        <v>0.6400000000000006</v>
      </c>
      <c r="G220" s="51">
        <f t="shared" si="6"/>
        <v>0.8099999999999996</v>
      </c>
      <c r="H220" s="51">
        <f t="shared" si="7"/>
        <v>1.4500000000000002</v>
      </c>
    </row>
    <row r="221" spans="1:8" ht="12.75">
      <c r="A221" s="20">
        <v>34628</v>
      </c>
      <c r="B221">
        <v>9.25</v>
      </c>
      <c r="C221">
        <v>8.61</v>
      </c>
      <c r="D221">
        <v>7.81</v>
      </c>
      <c r="F221" s="51">
        <f t="shared" si="6"/>
        <v>0.6400000000000006</v>
      </c>
      <c r="G221" s="51">
        <f t="shared" si="6"/>
        <v>0.7999999999999998</v>
      </c>
      <c r="H221" s="51">
        <f t="shared" si="7"/>
        <v>1.4400000000000004</v>
      </c>
    </row>
    <row r="222" spans="1:8" ht="12.75">
      <c r="A222" s="20">
        <v>34631</v>
      </c>
      <c r="B222">
        <v>9.3</v>
      </c>
      <c r="C222">
        <v>8.66</v>
      </c>
      <c r="D222">
        <v>7.86</v>
      </c>
      <c r="F222" s="51">
        <f t="shared" si="6"/>
        <v>0.6400000000000006</v>
      </c>
      <c r="G222" s="51">
        <f t="shared" si="6"/>
        <v>0.7999999999999998</v>
      </c>
      <c r="H222" s="51">
        <f t="shared" si="7"/>
        <v>1.4400000000000004</v>
      </c>
    </row>
    <row r="223" spans="1:8" ht="12.75">
      <c r="A223" s="20">
        <v>34632</v>
      </c>
      <c r="B223">
        <v>9.32</v>
      </c>
      <c r="C223">
        <v>8.68</v>
      </c>
      <c r="D223">
        <v>7.88</v>
      </c>
      <c r="F223" s="51">
        <f t="shared" si="6"/>
        <v>0.6400000000000006</v>
      </c>
      <c r="G223" s="51">
        <f t="shared" si="6"/>
        <v>0.7999999999999998</v>
      </c>
      <c r="H223" s="51">
        <f t="shared" si="7"/>
        <v>1.4400000000000004</v>
      </c>
    </row>
    <row r="224" spans="1:8" ht="12.75">
      <c r="A224" s="20">
        <v>34633</v>
      </c>
      <c r="B224">
        <v>9.32</v>
      </c>
      <c r="C224">
        <v>8.68</v>
      </c>
      <c r="D224">
        <v>7.88</v>
      </c>
      <c r="F224" s="51">
        <f t="shared" si="6"/>
        <v>0.6400000000000006</v>
      </c>
      <c r="G224" s="51">
        <f t="shared" si="6"/>
        <v>0.7999999999999998</v>
      </c>
      <c r="H224" s="51">
        <f t="shared" si="7"/>
        <v>1.4400000000000004</v>
      </c>
    </row>
    <row r="225" spans="1:8" ht="12.75">
      <c r="A225" s="20">
        <v>34634</v>
      </c>
      <c r="B225">
        <v>9.3</v>
      </c>
      <c r="C225">
        <v>8.66</v>
      </c>
      <c r="D225">
        <v>7.88</v>
      </c>
      <c r="F225" s="51">
        <f t="shared" si="6"/>
        <v>0.6400000000000006</v>
      </c>
      <c r="G225" s="51">
        <f t="shared" si="6"/>
        <v>0.7800000000000002</v>
      </c>
      <c r="H225" s="51">
        <f t="shared" si="7"/>
        <v>1.4200000000000008</v>
      </c>
    </row>
    <row r="226" spans="1:8" ht="12.75">
      <c r="A226" s="20">
        <v>34635</v>
      </c>
      <c r="B226">
        <v>9.22</v>
      </c>
      <c r="C226">
        <v>8.58</v>
      </c>
      <c r="D226">
        <v>7.82</v>
      </c>
      <c r="F226" s="51">
        <f t="shared" si="6"/>
        <v>0.6400000000000006</v>
      </c>
      <c r="G226" s="51">
        <f t="shared" si="6"/>
        <v>0.7599999999999998</v>
      </c>
      <c r="H226" s="51">
        <f t="shared" si="7"/>
        <v>1.4000000000000004</v>
      </c>
    </row>
    <row r="227" spans="1:8" ht="12.75">
      <c r="A227" s="20">
        <v>34638</v>
      </c>
      <c r="B227">
        <v>9.21</v>
      </c>
      <c r="C227">
        <v>8.58</v>
      </c>
      <c r="D227">
        <v>7.81</v>
      </c>
      <c r="F227" s="51">
        <f t="shared" si="6"/>
        <v>0.6300000000000008</v>
      </c>
      <c r="G227" s="51">
        <f t="shared" si="6"/>
        <v>0.7700000000000005</v>
      </c>
      <c r="H227" s="51">
        <f t="shared" si="7"/>
        <v>1.4000000000000012</v>
      </c>
    </row>
    <row r="228" spans="1:8" ht="12.75">
      <c r="A228" s="20">
        <v>34639</v>
      </c>
      <c r="B228">
        <v>9.31</v>
      </c>
      <c r="C228">
        <v>8.67</v>
      </c>
      <c r="D228">
        <v>7.91</v>
      </c>
      <c r="F228" s="51">
        <f t="shared" si="6"/>
        <v>0.6400000000000006</v>
      </c>
      <c r="G228" s="51">
        <f t="shared" si="6"/>
        <v>0.7599999999999998</v>
      </c>
      <c r="H228" s="51">
        <f t="shared" si="7"/>
        <v>1.4000000000000004</v>
      </c>
    </row>
    <row r="229" spans="1:8" ht="12.75">
      <c r="A229" s="20">
        <v>34640</v>
      </c>
      <c r="B229">
        <v>9.32</v>
      </c>
      <c r="C229">
        <v>8.68</v>
      </c>
      <c r="D229">
        <v>7.96</v>
      </c>
      <c r="F229" s="51">
        <f t="shared" si="6"/>
        <v>0.6400000000000006</v>
      </c>
      <c r="G229" s="51">
        <f t="shared" si="6"/>
        <v>0.7199999999999998</v>
      </c>
      <c r="H229" s="51">
        <f t="shared" si="7"/>
        <v>1.3600000000000003</v>
      </c>
    </row>
    <row r="230" spans="1:8" ht="12.75">
      <c r="A230" s="20">
        <v>34641</v>
      </c>
      <c r="B230">
        <v>9.36</v>
      </c>
      <c r="C230">
        <v>8.72</v>
      </c>
      <c r="D230">
        <v>7.96</v>
      </c>
      <c r="F230" s="51">
        <f t="shared" si="6"/>
        <v>0.6399999999999988</v>
      </c>
      <c r="G230" s="51">
        <f t="shared" si="6"/>
        <v>0.7600000000000007</v>
      </c>
      <c r="H230" s="51">
        <f t="shared" si="7"/>
        <v>1.3999999999999995</v>
      </c>
    </row>
    <row r="231" spans="1:8" ht="12.75">
      <c r="A231" s="20">
        <v>34642</v>
      </c>
      <c r="B231">
        <v>9.39</v>
      </c>
      <c r="C231">
        <v>8.76</v>
      </c>
      <c r="D231">
        <v>8.04</v>
      </c>
      <c r="F231" s="51">
        <f t="shared" si="6"/>
        <v>0.6300000000000008</v>
      </c>
      <c r="G231" s="51">
        <f t="shared" si="6"/>
        <v>0.7200000000000006</v>
      </c>
      <c r="H231" s="51">
        <f t="shared" si="7"/>
        <v>1.3500000000000014</v>
      </c>
    </row>
    <row r="232" spans="1:8" ht="12.75">
      <c r="A232" s="20">
        <v>34645</v>
      </c>
      <c r="B232">
        <v>9.42</v>
      </c>
      <c r="C232">
        <v>8.79</v>
      </c>
      <c r="D232">
        <v>8.05</v>
      </c>
      <c r="F232" s="51">
        <f t="shared" si="6"/>
        <v>0.6300000000000008</v>
      </c>
      <c r="G232" s="51">
        <f t="shared" si="6"/>
        <v>0.7399999999999984</v>
      </c>
      <c r="H232" s="51">
        <f t="shared" si="7"/>
        <v>1.3699999999999992</v>
      </c>
    </row>
    <row r="233" spans="1:8" ht="12.75">
      <c r="A233" s="20">
        <v>34646</v>
      </c>
      <c r="B233">
        <v>9.37</v>
      </c>
      <c r="C233">
        <v>8.74</v>
      </c>
      <c r="D233">
        <v>8.01</v>
      </c>
      <c r="F233" s="51">
        <f t="shared" si="6"/>
        <v>0.629999999999999</v>
      </c>
      <c r="G233" s="51">
        <f t="shared" si="6"/>
        <v>0.7300000000000004</v>
      </c>
      <c r="H233" s="51">
        <f t="shared" si="7"/>
        <v>1.3599999999999994</v>
      </c>
    </row>
    <row r="234" spans="1:8" ht="12.75">
      <c r="A234" s="20">
        <v>34647</v>
      </c>
      <c r="B234">
        <v>9.32</v>
      </c>
      <c r="C234">
        <v>8.69</v>
      </c>
      <c r="D234">
        <v>7.94</v>
      </c>
      <c r="F234" s="51">
        <f t="shared" si="6"/>
        <v>0.6300000000000008</v>
      </c>
      <c r="G234" s="51">
        <f t="shared" si="6"/>
        <v>0.7499999999999991</v>
      </c>
      <c r="H234" s="51">
        <f t="shared" si="7"/>
        <v>1.38</v>
      </c>
    </row>
    <row r="235" spans="1:8" ht="12.75">
      <c r="A235" s="20">
        <v>34648</v>
      </c>
      <c r="B235">
        <v>9.37</v>
      </c>
      <c r="C235">
        <v>8.74</v>
      </c>
      <c r="D235">
        <v>7.98</v>
      </c>
      <c r="F235" s="51">
        <f t="shared" si="6"/>
        <v>0.629999999999999</v>
      </c>
      <c r="G235" s="51">
        <f t="shared" si="6"/>
        <v>0.7599999999999998</v>
      </c>
      <c r="H235" s="51">
        <f t="shared" si="7"/>
        <v>1.3899999999999988</v>
      </c>
    </row>
    <row r="236" spans="1:8" ht="12.75">
      <c r="A236" s="20">
        <v>34649</v>
      </c>
      <c r="B236">
        <v>9.37</v>
      </c>
      <c r="C236">
        <v>8.74</v>
      </c>
      <c r="D236" t="s">
        <v>27</v>
      </c>
      <c r="F236" s="51">
        <f t="shared" si="6"/>
        <v>0.629999999999999</v>
      </c>
      <c r="G236" s="51" t="str">
        <f t="shared" si="6"/>
        <v>.</v>
      </c>
      <c r="H236" s="51" t="str">
        <f t="shared" si="7"/>
        <v>.</v>
      </c>
    </row>
    <row r="237" spans="1:8" ht="12.75">
      <c r="A237" s="20">
        <v>34652</v>
      </c>
      <c r="B237">
        <v>9.33</v>
      </c>
      <c r="C237">
        <v>8.7</v>
      </c>
      <c r="D237">
        <v>7.94</v>
      </c>
      <c r="F237" s="51">
        <f t="shared" si="6"/>
        <v>0.6300000000000008</v>
      </c>
      <c r="G237" s="51">
        <f t="shared" si="6"/>
        <v>0.7599999999999989</v>
      </c>
      <c r="H237" s="51">
        <f t="shared" si="7"/>
        <v>1.3899999999999997</v>
      </c>
    </row>
    <row r="238" spans="1:8" ht="12.75">
      <c r="A238" s="20">
        <v>34653</v>
      </c>
      <c r="B238">
        <v>9.26</v>
      </c>
      <c r="C238">
        <v>8.63</v>
      </c>
      <c r="D238">
        <v>7.92</v>
      </c>
      <c r="F238" s="51">
        <f t="shared" si="6"/>
        <v>0.629999999999999</v>
      </c>
      <c r="G238" s="51">
        <f t="shared" si="6"/>
        <v>0.7100000000000009</v>
      </c>
      <c r="H238" s="51">
        <f t="shared" si="7"/>
        <v>1.3399999999999999</v>
      </c>
    </row>
    <row r="239" spans="1:8" ht="12.75">
      <c r="A239" s="20">
        <v>34654</v>
      </c>
      <c r="B239">
        <v>9.32</v>
      </c>
      <c r="C239">
        <v>8.69</v>
      </c>
      <c r="D239">
        <v>7.97</v>
      </c>
      <c r="F239" s="51">
        <f t="shared" si="6"/>
        <v>0.6300000000000008</v>
      </c>
      <c r="G239" s="51">
        <f t="shared" si="6"/>
        <v>0.7199999999999998</v>
      </c>
      <c r="H239" s="51">
        <f t="shared" si="7"/>
        <v>1.3500000000000005</v>
      </c>
    </row>
    <row r="240" spans="1:8" ht="12.75">
      <c r="A240" s="20">
        <v>34655</v>
      </c>
      <c r="B240">
        <v>9.4</v>
      </c>
      <c r="C240">
        <v>8.77</v>
      </c>
      <c r="D240">
        <v>8.03</v>
      </c>
      <c r="F240" s="51">
        <f t="shared" si="6"/>
        <v>0.6300000000000008</v>
      </c>
      <c r="G240" s="51">
        <f t="shared" si="6"/>
        <v>0.7400000000000002</v>
      </c>
      <c r="H240" s="51">
        <f t="shared" si="7"/>
        <v>1.370000000000001</v>
      </c>
    </row>
    <row r="241" spans="1:8" ht="12.75">
      <c r="A241" s="20">
        <v>34656</v>
      </c>
      <c r="B241">
        <v>9.36</v>
      </c>
      <c r="C241">
        <v>8.73</v>
      </c>
      <c r="D241">
        <v>8.01</v>
      </c>
      <c r="F241" s="51">
        <f t="shared" si="6"/>
        <v>0.629999999999999</v>
      </c>
      <c r="G241" s="51">
        <f t="shared" si="6"/>
        <v>0.7200000000000006</v>
      </c>
      <c r="H241" s="51">
        <f t="shared" si="7"/>
        <v>1.3499999999999996</v>
      </c>
    </row>
    <row r="242" spans="1:8" ht="12.75">
      <c r="A242" s="20">
        <v>34659</v>
      </c>
      <c r="B242">
        <v>9.37</v>
      </c>
      <c r="C242">
        <v>8.73</v>
      </c>
      <c r="D242">
        <v>8.03</v>
      </c>
      <c r="F242" s="51">
        <f t="shared" si="6"/>
        <v>0.6399999999999988</v>
      </c>
      <c r="G242" s="51">
        <f t="shared" si="6"/>
        <v>0.7000000000000011</v>
      </c>
      <c r="H242" s="51">
        <f t="shared" si="7"/>
        <v>1.3399999999999999</v>
      </c>
    </row>
    <row r="243" spans="1:8" ht="12.75">
      <c r="A243" s="20">
        <v>34660</v>
      </c>
      <c r="B243">
        <v>9.32</v>
      </c>
      <c r="C243">
        <v>8.69</v>
      </c>
      <c r="D243">
        <v>8</v>
      </c>
      <c r="F243" s="51">
        <f t="shared" si="6"/>
        <v>0.6300000000000008</v>
      </c>
      <c r="G243" s="51">
        <f t="shared" si="6"/>
        <v>0.6899999999999995</v>
      </c>
      <c r="H243" s="51">
        <f t="shared" si="7"/>
        <v>1.3200000000000003</v>
      </c>
    </row>
    <row r="244" spans="1:8" ht="12.75">
      <c r="A244" s="20">
        <v>34661</v>
      </c>
      <c r="B244">
        <v>9.17</v>
      </c>
      <c r="C244">
        <v>8.53</v>
      </c>
      <c r="D244">
        <v>7.81</v>
      </c>
      <c r="F244" s="51">
        <f t="shared" si="6"/>
        <v>0.6400000000000006</v>
      </c>
      <c r="G244" s="51">
        <f t="shared" si="6"/>
        <v>0.7199999999999998</v>
      </c>
      <c r="H244" s="51">
        <f t="shared" si="7"/>
        <v>1.3600000000000003</v>
      </c>
    </row>
    <row r="245" spans="1:8" ht="12.75">
      <c r="A245" s="20">
        <v>34662</v>
      </c>
      <c r="B245" t="s">
        <v>27</v>
      </c>
      <c r="C245" t="s">
        <v>27</v>
      </c>
      <c r="D245" t="s">
        <v>27</v>
      </c>
      <c r="F245" s="51" t="str">
        <f t="shared" si="6"/>
        <v>.</v>
      </c>
      <c r="G245" s="51" t="str">
        <f t="shared" si="6"/>
        <v>.</v>
      </c>
      <c r="H245" s="51" t="str">
        <f t="shared" si="7"/>
        <v>.</v>
      </c>
    </row>
    <row r="246" spans="1:8" ht="12.75">
      <c r="A246" s="20">
        <v>34663</v>
      </c>
      <c r="B246">
        <v>9.18</v>
      </c>
      <c r="C246">
        <v>8.55</v>
      </c>
      <c r="D246">
        <v>7.8</v>
      </c>
      <c r="F246" s="51">
        <f t="shared" si="6"/>
        <v>0.629999999999999</v>
      </c>
      <c r="G246" s="51">
        <f t="shared" si="6"/>
        <v>0.7500000000000009</v>
      </c>
      <c r="H246" s="51">
        <f t="shared" si="7"/>
        <v>1.38</v>
      </c>
    </row>
    <row r="247" spans="1:8" ht="12.75">
      <c r="A247" s="20">
        <v>34666</v>
      </c>
      <c r="B247">
        <v>9.21</v>
      </c>
      <c r="C247">
        <v>8.58</v>
      </c>
      <c r="D247">
        <v>7.88</v>
      </c>
      <c r="F247" s="51">
        <f t="shared" si="6"/>
        <v>0.6300000000000008</v>
      </c>
      <c r="G247" s="51">
        <f t="shared" si="6"/>
        <v>0.7000000000000002</v>
      </c>
      <c r="H247" s="51">
        <f t="shared" si="7"/>
        <v>1.330000000000001</v>
      </c>
    </row>
    <row r="248" spans="1:8" ht="12.75">
      <c r="A248" s="20">
        <v>34667</v>
      </c>
      <c r="B248">
        <v>9.26</v>
      </c>
      <c r="C248">
        <v>8.63</v>
      </c>
      <c r="D248">
        <v>7.95</v>
      </c>
      <c r="F248" s="51">
        <f t="shared" si="6"/>
        <v>0.629999999999999</v>
      </c>
      <c r="G248" s="51">
        <f t="shared" si="6"/>
        <v>0.6800000000000006</v>
      </c>
      <c r="H248" s="51">
        <f t="shared" si="7"/>
        <v>1.3099999999999996</v>
      </c>
    </row>
    <row r="249" spans="1:8" ht="12.75">
      <c r="A249" s="20">
        <v>34668</v>
      </c>
      <c r="B249">
        <v>9.21</v>
      </c>
      <c r="C249">
        <v>8.57</v>
      </c>
      <c r="D249">
        <v>7.91</v>
      </c>
      <c r="F249" s="51">
        <f t="shared" si="6"/>
        <v>0.6400000000000006</v>
      </c>
      <c r="G249" s="51">
        <f t="shared" si="6"/>
        <v>0.6600000000000001</v>
      </c>
      <c r="H249" s="51">
        <f t="shared" si="7"/>
        <v>1.3000000000000007</v>
      </c>
    </row>
    <row r="250" spans="1:8" ht="12.75">
      <c r="A250" s="20">
        <v>34669</v>
      </c>
      <c r="B250">
        <v>9.23</v>
      </c>
      <c r="C250">
        <v>8.59</v>
      </c>
      <c r="D250">
        <v>7.92</v>
      </c>
      <c r="F250" s="51">
        <f t="shared" si="6"/>
        <v>0.6400000000000006</v>
      </c>
      <c r="G250" s="51">
        <f t="shared" si="6"/>
        <v>0.6699999999999999</v>
      </c>
      <c r="H250" s="51">
        <f t="shared" si="7"/>
        <v>1.3100000000000005</v>
      </c>
    </row>
    <row r="251" spans="1:8" ht="12.75">
      <c r="A251" s="20">
        <v>34670</v>
      </c>
      <c r="B251">
        <v>9.14</v>
      </c>
      <c r="C251">
        <v>8.5</v>
      </c>
      <c r="D251">
        <v>7.81</v>
      </c>
      <c r="F251" s="51">
        <f t="shared" si="6"/>
        <v>0.6400000000000006</v>
      </c>
      <c r="G251" s="51">
        <f t="shared" si="6"/>
        <v>0.6900000000000004</v>
      </c>
      <c r="H251" s="51">
        <f t="shared" si="7"/>
        <v>1.330000000000001</v>
      </c>
    </row>
    <row r="252" spans="1:8" ht="12.75">
      <c r="A252" s="20">
        <v>34673</v>
      </c>
      <c r="B252">
        <v>9.16</v>
      </c>
      <c r="C252">
        <v>8.52</v>
      </c>
      <c r="D252">
        <v>7.83</v>
      </c>
      <c r="F252" s="51">
        <f t="shared" si="6"/>
        <v>0.6400000000000006</v>
      </c>
      <c r="G252" s="51">
        <f t="shared" si="6"/>
        <v>0.6899999999999995</v>
      </c>
      <c r="H252" s="51">
        <f t="shared" si="7"/>
        <v>1.33</v>
      </c>
    </row>
    <row r="253" spans="1:8" ht="12.75">
      <c r="A253" s="20">
        <v>34674</v>
      </c>
      <c r="B253">
        <v>9.08</v>
      </c>
      <c r="C253">
        <v>8.44</v>
      </c>
      <c r="D253">
        <v>7.73</v>
      </c>
      <c r="F253" s="51">
        <f t="shared" si="6"/>
        <v>0.6400000000000006</v>
      </c>
      <c r="G253" s="51">
        <f t="shared" si="6"/>
        <v>0.7099999999999991</v>
      </c>
      <c r="H253" s="51">
        <f t="shared" si="7"/>
        <v>1.3499999999999996</v>
      </c>
    </row>
    <row r="254" spans="1:8" ht="12.75">
      <c r="A254" s="20">
        <v>34675</v>
      </c>
      <c r="B254">
        <v>9.13</v>
      </c>
      <c r="C254">
        <v>8.48</v>
      </c>
      <c r="D254">
        <v>7.81</v>
      </c>
      <c r="F254" s="51">
        <f t="shared" si="6"/>
        <v>0.6500000000000004</v>
      </c>
      <c r="G254" s="51">
        <f t="shared" si="6"/>
        <v>0.6700000000000008</v>
      </c>
      <c r="H254" s="51">
        <f t="shared" si="7"/>
        <v>1.3200000000000012</v>
      </c>
    </row>
    <row r="255" spans="1:8" ht="12.75">
      <c r="A255" s="20">
        <v>34676</v>
      </c>
      <c r="B255">
        <v>9.11</v>
      </c>
      <c r="C255">
        <v>8.47</v>
      </c>
      <c r="D255">
        <v>7.79</v>
      </c>
      <c r="F255" s="51">
        <f t="shared" si="6"/>
        <v>0.6399999999999988</v>
      </c>
      <c r="G255" s="51">
        <f t="shared" si="6"/>
        <v>0.6800000000000006</v>
      </c>
      <c r="H255" s="51">
        <f t="shared" si="7"/>
        <v>1.3199999999999994</v>
      </c>
    </row>
    <row r="256" spans="1:8" ht="12.75">
      <c r="A256" s="20">
        <v>34677</v>
      </c>
      <c r="B256">
        <v>9.08</v>
      </c>
      <c r="C256">
        <v>8.43</v>
      </c>
      <c r="D256">
        <v>7.79</v>
      </c>
      <c r="F256" s="51">
        <f t="shared" si="6"/>
        <v>0.6500000000000004</v>
      </c>
      <c r="G256" s="51">
        <f t="shared" si="6"/>
        <v>0.6399999999999997</v>
      </c>
      <c r="H256" s="51">
        <f t="shared" si="7"/>
        <v>1.29</v>
      </c>
    </row>
    <row r="257" spans="1:8" ht="12.75">
      <c r="A257" s="20">
        <v>34680</v>
      </c>
      <c r="B257">
        <v>9.14</v>
      </c>
      <c r="C257">
        <v>8.49</v>
      </c>
      <c r="D257">
        <v>7.85</v>
      </c>
      <c r="F257" s="51">
        <f t="shared" si="6"/>
        <v>0.6500000000000004</v>
      </c>
      <c r="G257" s="51">
        <f t="shared" si="6"/>
        <v>0.6400000000000006</v>
      </c>
      <c r="H257" s="51">
        <f t="shared" si="7"/>
        <v>1.290000000000001</v>
      </c>
    </row>
    <row r="258" spans="1:8" ht="12.75">
      <c r="A258" s="20">
        <v>34681</v>
      </c>
      <c r="B258">
        <v>9.11</v>
      </c>
      <c r="C258">
        <v>8.46</v>
      </c>
      <c r="D258">
        <v>7.83</v>
      </c>
      <c r="F258" s="51">
        <f t="shared" si="6"/>
        <v>0.6499999999999986</v>
      </c>
      <c r="G258" s="51">
        <f t="shared" si="6"/>
        <v>0.6300000000000008</v>
      </c>
      <c r="H258" s="51">
        <f t="shared" si="7"/>
        <v>1.2799999999999994</v>
      </c>
    </row>
    <row r="259" spans="1:8" ht="12.75">
      <c r="A259" s="20">
        <v>34682</v>
      </c>
      <c r="B259">
        <v>9.07</v>
      </c>
      <c r="C259">
        <v>8.43</v>
      </c>
      <c r="D259">
        <v>7.8</v>
      </c>
      <c r="F259" s="51">
        <f t="shared" si="6"/>
        <v>0.6400000000000006</v>
      </c>
      <c r="G259" s="51">
        <f t="shared" si="6"/>
        <v>0.6299999999999999</v>
      </c>
      <c r="H259" s="51">
        <f t="shared" si="7"/>
        <v>1.2700000000000005</v>
      </c>
    </row>
    <row r="260" spans="1:8" ht="12.75">
      <c r="A260" s="20">
        <v>34683</v>
      </c>
      <c r="B260">
        <v>9.1</v>
      </c>
      <c r="C260">
        <v>8.46</v>
      </c>
      <c r="D260">
        <v>7.79</v>
      </c>
      <c r="F260" s="51">
        <f t="shared" si="6"/>
        <v>0.6399999999999988</v>
      </c>
      <c r="G260" s="51">
        <f t="shared" si="6"/>
        <v>0.6700000000000008</v>
      </c>
      <c r="H260" s="51">
        <f t="shared" si="7"/>
        <v>1.3099999999999996</v>
      </c>
    </row>
    <row r="261" spans="1:8" ht="12.75">
      <c r="A261" s="20">
        <v>34684</v>
      </c>
      <c r="B261">
        <v>9.09</v>
      </c>
      <c r="C261">
        <v>8.45</v>
      </c>
      <c r="D261">
        <v>7.81</v>
      </c>
      <c r="F261" s="51">
        <f t="shared" si="6"/>
        <v>0.6400000000000006</v>
      </c>
      <c r="G261" s="51">
        <f t="shared" si="6"/>
        <v>0.6399999999999997</v>
      </c>
      <c r="H261" s="51">
        <f t="shared" si="7"/>
        <v>1.2800000000000002</v>
      </c>
    </row>
    <row r="262" spans="1:8" ht="12.75">
      <c r="A262" s="20">
        <v>34687</v>
      </c>
      <c r="B262">
        <v>9.08</v>
      </c>
      <c r="C262">
        <v>8.45</v>
      </c>
      <c r="D262">
        <v>7.81</v>
      </c>
      <c r="F262" s="51">
        <f t="shared" si="6"/>
        <v>0.6300000000000008</v>
      </c>
      <c r="G262" s="51">
        <f t="shared" si="6"/>
        <v>0.6399999999999997</v>
      </c>
      <c r="H262" s="51">
        <f t="shared" si="7"/>
        <v>1.2700000000000005</v>
      </c>
    </row>
    <row r="263" spans="1:8" ht="12.75">
      <c r="A263" s="20">
        <v>34688</v>
      </c>
      <c r="B263">
        <v>9.08</v>
      </c>
      <c r="C263">
        <v>8.44</v>
      </c>
      <c r="D263">
        <v>7.81</v>
      </c>
      <c r="F263" s="51">
        <f t="shared" si="6"/>
        <v>0.6400000000000006</v>
      </c>
      <c r="G263" s="51">
        <f t="shared" si="6"/>
        <v>0.6299999999999999</v>
      </c>
      <c r="H263" s="51">
        <f t="shared" si="7"/>
        <v>1.2700000000000005</v>
      </c>
    </row>
    <row r="264" spans="1:8" ht="12.75">
      <c r="A264" s="20">
        <v>34689</v>
      </c>
      <c r="B264">
        <v>9.07</v>
      </c>
      <c r="C264">
        <v>8.44</v>
      </c>
      <c r="D264">
        <v>7.8</v>
      </c>
      <c r="F264" s="51">
        <f t="shared" si="6"/>
        <v>0.6300000000000008</v>
      </c>
      <c r="G264" s="51">
        <f t="shared" si="6"/>
        <v>0.6399999999999997</v>
      </c>
      <c r="H264" s="51">
        <f t="shared" si="7"/>
        <v>1.2700000000000005</v>
      </c>
    </row>
    <row r="265" spans="1:8" ht="12.75">
      <c r="A265" s="20">
        <v>34690</v>
      </c>
      <c r="B265">
        <v>9.11</v>
      </c>
      <c r="C265">
        <v>8.47</v>
      </c>
      <c r="D265">
        <v>7.84</v>
      </c>
      <c r="F265" s="51">
        <f t="shared" si="6"/>
        <v>0.6399999999999988</v>
      </c>
      <c r="G265" s="51">
        <f t="shared" si="6"/>
        <v>0.6300000000000008</v>
      </c>
      <c r="H265" s="51">
        <f t="shared" si="7"/>
        <v>1.2699999999999996</v>
      </c>
    </row>
    <row r="266" spans="1:8" ht="12.75">
      <c r="A266" s="20">
        <v>34691</v>
      </c>
      <c r="B266">
        <v>9.08</v>
      </c>
      <c r="C266">
        <v>8.44</v>
      </c>
      <c r="D266">
        <v>7.85</v>
      </c>
      <c r="F266" s="51">
        <f t="shared" si="6"/>
        <v>0.6400000000000006</v>
      </c>
      <c r="G266" s="51">
        <f t="shared" si="6"/>
        <v>0.5899999999999999</v>
      </c>
      <c r="H266" s="51">
        <f t="shared" si="7"/>
        <v>1.2300000000000004</v>
      </c>
    </row>
    <row r="267" spans="1:8" ht="12.75">
      <c r="A267" s="20">
        <v>34694</v>
      </c>
      <c r="B267" t="s">
        <v>27</v>
      </c>
      <c r="C267" t="s">
        <v>27</v>
      </c>
      <c r="D267" t="s">
        <v>27</v>
      </c>
      <c r="F267" s="51" t="str">
        <f t="shared" si="6"/>
        <v>.</v>
      </c>
      <c r="G267" s="51" t="str">
        <f t="shared" si="6"/>
        <v>.</v>
      </c>
      <c r="H267" s="51" t="str">
        <f t="shared" si="7"/>
        <v>.</v>
      </c>
    </row>
    <row r="268" spans="1:8" ht="12.75">
      <c r="A268" s="20">
        <v>34695</v>
      </c>
      <c r="B268">
        <v>9.01</v>
      </c>
      <c r="C268">
        <v>8.37</v>
      </c>
      <c r="D268">
        <v>7.76</v>
      </c>
      <c r="F268" s="51">
        <f t="shared" si="6"/>
        <v>0.6400000000000006</v>
      </c>
      <c r="G268" s="51">
        <f t="shared" si="6"/>
        <v>0.6099999999999994</v>
      </c>
      <c r="H268" s="51">
        <f t="shared" si="7"/>
        <v>1.25</v>
      </c>
    </row>
    <row r="269" spans="1:8" ht="12.75">
      <c r="A269" s="20">
        <v>34696</v>
      </c>
      <c r="B269">
        <v>9.06</v>
      </c>
      <c r="C269">
        <v>8.42</v>
      </c>
      <c r="D269">
        <v>7.8</v>
      </c>
      <c r="F269" s="51">
        <f aca="true" t="shared" si="8" ref="F269:G332">IF(AND(B269&lt;&gt;".",C269&lt;&gt;"."),B269-C269,".")</f>
        <v>0.6400000000000006</v>
      </c>
      <c r="G269" s="51">
        <f t="shared" si="8"/>
        <v>0.6200000000000001</v>
      </c>
      <c r="H269" s="51">
        <f aca="true" t="shared" si="9" ref="H269:H332">IF(AND(D269&lt;&gt;".",B269&lt;&gt;"."),B269-D269,".")</f>
        <v>1.2600000000000007</v>
      </c>
    </row>
    <row r="270" spans="1:8" ht="12.75">
      <c r="A270" s="20">
        <v>34697</v>
      </c>
      <c r="B270">
        <v>9.1</v>
      </c>
      <c r="C270">
        <v>8.45</v>
      </c>
      <c r="D270">
        <v>7.82</v>
      </c>
      <c r="F270" s="51">
        <f t="shared" si="8"/>
        <v>0.6500000000000004</v>
      </c>
      <c r="G270" s="51">
        <f t="shared" si="8"/>
        <v>0.629999999999999</v>
      </c>
      <c r="H270" s="51">
        <f t="shared" si="9"/>
        <v>1.2799999999999994</v>
      </c>
    </row>
    <row r="271" spans="1:8" ht="12.75">
      <c r="A271" s="20">
        <v>34698</v>
      </c>
      <c r="B271">
        <v>9.14</v>
      </c>
      <c r="C271">
        <v>8.49</v>
      </c>
      <c r="D271">
        <v>7.84</v>
      </c>
      <c r="F271" s="51">
        <f t="shared" si="8"/>
        <v>0.6500000000000004</v>
      </c>
      <c r="G271" s="51">
        <f t="shared" si="8"/>
        <v>0.6500000000000004</v>
      </c>
      <c r="H271" s="51">
        <f t="shared" si="9"/>
        <v>1.3000000000000007</v>
      </c>
    </row>
    <row r="272" spans="1:8" ht="12.75">
      <c r="A272" s="20">
        <v>34701</v>
      </c>
      <c r="B272" t="s">
        <v>27</v>
      </c>
      <c r="C272" t="s">
        <v>27</v>
      </c>
      <c r="D272" t="s">
        <v>27</v>
      </c>
      <c r="F272" s="51" t="str">
        <f t="shared" si="8"/>
        <v>.</v>
      </c>
      <c r="G272" s="51" t="str">
        <f t="shared" si="8"/>
        <v>.</v>
      </c>
      <c r="H272" s="51" t="str">
        <f t="shared" si="9"/>
        <v>.</v>
      </c>
    </row>
    <row r="273" spans="1:8" ht="12.75">
      <c r="A273" s="20">
        <v>34702</v>
      </c>
      <c r="B273">
        <v>9.17</v>
      </c>
      <c r="C273">
        <v>8.53</v>
      </c>
      <c r="D273">
        <v>7.88</v>
      </c>
      <c r="F273" s="51">
        <f t="shared" si="8"/>
        <v>0.6400000000000006</v>
      </c>
      <c r="G273" s="51">
        <f t="shared" si="8"/>
        <v>0.6499999999999995</v>
      </c>
      <c r="H273" s="51">
        <f t="shared" si="9"/>
        <v>1.29</v>
      </c>
    </row>
    <row r="274" spans="1:8" ht="12.75">
      <c r="A274" s="20">
        <v>34703</v>
      </c>
      <c r="B274">
        <v>9.1</v>
      </c>
      <c r="C274">
        <v>8.46</v>
      </c>
      <c r="D274">
        <v>7.82</v>
      </c>
      <c r="F274" s="51">
        <f t="shared" si="8"/>
        <v>0.6399999999999988</v>
      </c>
      <c r="G274" s="51">
        <f t="shared" si="8"/>
        <v>0.6400000000000006</v>
      </c>
      <c r="H274" s="51">
        <f t="shared" si="9"/>
        <v>1.2799999999999994</v>
      </c>
    </row>
    <row r="275" spans="1:8" ht="12.75">
      <c r="A275" s="20">
        <v>34704</v>
      </c>
      <c r="B275">
        <v>9.15</v>
      </c>
      <c r="C275">
        <v>8.51</v>
      </c>
      <c r="D275">
        <v>7.88</v>
      </c>
      <c r="F275" s="51">
        <f t="shared" si="8"/>
        <v>0.6400000000000006</v>
      </c>
      <c r="G275" s="51">
        <f t="shared" si="8"/>
        <v>0.6299999999999999</v>
      </c>
      <c r="H275" s="51">
        <f t="shared" si="9"/>
        <v>1.2700000000000005</v>
      </c>
    </row>
    <row r="276" spans="1:8" ht="12.75">
      <c r="A276" s="20">
        <v>34705</v>
      </c>
      <c r="B276">
        <v>9.09</v>
      </c>
      <c r="C276">
        <v>8.45</v>
      </c>
      <c r="D276">
        <v>7.87</v>
      </c>
      <c r="F276" s="51">
        <f t="shared" si="8"/>
        <v>0.6400000000000006</v>
      </c>
      <c r="G276" s="51">
        <f t="shared" si="8"/>
        <v>0.5799999999999992</v>
      </c>
      <c r="H276" s="51">
        <f t="shared" si="9"/>
        <v>1.2199999999999998</v>
      </c>
    </row>
    <row r="277" spans="1:8" ht="12.75">
      <c r="A277" s="20">
        <v>34708</v>
      </c>
      <c r="B277">
        <v>9.14</v>
      </c>
      <c r="C277">
        <v>8.49</v>
      </c>
      <c r="D277">
        <v>7.89</v>
      </c>
      <c r="F277" s="51">
        <f t="shared" si="8"/>
        <v>0.6500000000000004</v>
      </c>
      <c r="G277" s="51">
        <f t="shared" si="8"/>
        <v>0.6000000000000005</v>
      </c>
      <c r="H277" s="51">
        <f t="shared" si="9"/>
        <v>1.2500000000000009</v>
      </c>
    </row>
    <row r="278" spans="1:8" ht="12.75">
      <c r="A278" s="20">
        <v>34709</v>
      </c>
      <c r="B278">
        <v>9.1</v>
      </c>
      <c r="C278">
        <v>8.45</v>
      </c>
      <c r="D278">
        <v>7.84</v>
      </c>
      <c r="F278" s="51">
        <f t="shared" si="8"/>
        <v>0.6500000000000004</v>
      </c>
      <c r="G278" s="51">
        <f t="shared" si="8"/>
        <v>0.6099999999999994</v>
      </c>
      <c r="H278" s="51">
        <f t="shared" si="9"/>
        <v>1.2599999999999998</v>
      </c>
    </row>
    <row r="279" spans="1:8" ht="12.75">
      <c r="A279" s="20">
        <v>34710</v>
      </c>
      <c r="B279">
        <v>9.1</v>
      </c>
      <c r="C279">
        <v>8.46</v>
      </c>
      <c r="D279">
        <v>7.79</v>
      </c>
      <c r="F279" s="51">
        <f t="shared" si="8"/>
        <v>0.6399999999999988</v>
      </c>
      <c r="G279" s="51">
        <f t="shared" si="8"/>
        <v>0.6700000000000008</v>
      </c>
      <c r="H279" s="51">
        <f t="shared" si="9"/>
        <v>1.3099999999999996</v>
      </c>
    </row>
    <row r="280" spans="1:8" ht="12.75">
      <c r="A280" s="20">
        <v>34711</v>
      </c>
      <c r="B280">
        <v>9.12</v>
      </c>
      <c r="C280">
        <v>8.48</v>
      </c>
      <c r="D280">
        <v>7.8</v>
      </c>
      <c r="F280" s="51">
        <f t="shared" si="8"/>
        <v>0.6399999999999988</v>
      </c>
      <c r="G280" s="51">
        <f t="shared" si="8"/>
        <v>0.6800000000000006</v>
      </c>
      <c r="H280" s="51">
        <f t="shared" si="9"/>
        <v>1.3199999999999994</v>
      </c>
    </row>
    <row r="281" spans="1:8" ht="12.75">
      <c r="A281" s="20">
        <v>34712</v>
      </c>
      <c r="B281">
        <v>9.04</v>
      </c>
      <c r="C281">
        <v>8.41</v>
      </c>
      <c r="D281">
        <v>7.69</v>
      </c>
      <c r="F281" s="51">
        <f t="shared" si="8"/>
        <v>0.629999999999999</v>
      </c>
      <c r="G281" s="51">
        <f t="shared" si="8"/>
        <v>0.7199999999999998</v>
      </c>
      <c r="H281" s="51">
        <f t="shared" si="9"/>
        <v>1.3499999999999988</v>
      </c>
    </row>
    <row r="282" spans="1:8" ht="12.75">
      <c r="A282" s="20">
        <v>34715</v>
      </c>
      <c r="B282">
        <v>9.04</v>
      </c>
      <c r="C282">
        <v>8.41</v>
      </c>
      <c r="D282" t="s">
        <v>27</v>
      </c>
      <c r="F282" s="51">
        <f t="shared" si="8"/>
        <v>0.629999999999999</v>
      </c>
      <c r="G282" s="51" t="str">
        <f t="shared" si="8"/>
        <v>.</v>
      </c>
      <c r="H282" s="51" t="str">
        <f t="shared" si="9"/>
        <v>.</v>
      </c>
    </row>
    <row r="283" spans="1:8" ht="12.75">
      <c r="A283" s="20">
        <v>34716</v>
      </c>
      <c r="B283">
        <v>9.04</v>
      </c>
      <c r="C283">
        <v>8.42</v>
      </c>
      <c r="D283">
        <v>7.7</v>
      </c>
      <c r="F283" s="51">
        <f t="shared" si="8"/>
        <v>0.6199999999999992</v>
      </c>
      <c r="G283" s="51">
        <f t="shared" si="8"/>
        <v>0.7199999999999998</v>
      </c>
      <c r="H283" s="51">
        <f t="shared" si="9"/>
        <v>1.339999999999999</v>
      </c>
    </row>
    <row r="284" spans="1:8" ht="12.75">
      <c r="A284" s="20">
        <v>34717</v>
      </c>
      <c r="B284">
        <v>9.03</v>
      </c>
      <c r="C284">
        <v>8.41</v>
      </c>
      <c r="D284">
        <v>7.71</v>
      </c>
      <c r="F284" s="51">
        <f t="shared" si="8"/>
        <v>0.6199999999999992</v>
      </c>
      <c r="G284" s="51">
        <f t="shared" si="8"/>
        <v>0.7000000000000002</v>
      </c>
      <c r="H284" s="51">
        <f t="shared" si="9"/>
        <v>1.3199999999999994</v>
      </c>
    </row>
    <row r="285" spans="1:8" ht="12.75">
      <c r="A285" s="20">
        <v>34718</v>
      </c>
      <c r="B285">
        <v>9.06</v>
      </c>
      <c r="C285">
        <v>8.44</v>
      </c>
      <c r="D285">
        <v>7.74</v>
      </c>
      <c r="F285" s="51">
        <f t="shared" si="8"/>
        <v>0.620000000000001</v>
      </c>
      <c r="G285" s="51">
        <f t="shared" si="8"/>
        <v>0.6999999999999993</v>
      </c>
      <c r="H285" s="51">
        <f t="shared" si="9"/>
        <v>1.3200000000000003</v>
      </c>
    </row>
    <row r="286" spans="1:8" ht="12.75">
      <c r="A286" s="20">
        <v>34719</v>
      </c>
      <c r="B286">
        <v>9.13</v>
      </c>
      <c r="C286">
        <v>8.51</v>
      </c>
      <c r="D286">
        <v>7.82</v>
      </c>
      <c r="F286" s="51">
        <f t="shared" si="8"/>
        <v>0.620000000000001</v>
      </c>
      <c r="G286" s="51">
        <f t="shared" si="8"/>
        <v>0.6899999999999995</v>
      </c>
      <c r="H286" s="51">
        <f t="shared" si="9"/>
        <v>1.3100000000000005</v>
      </c>
    </row>
    <row r="287" spans="1:8" ht="12.75">
      <c r="A287" s="20">
        <v>34722</v>
      </c>
      <c r="B287">
        <v>9.16</v>
      </c>
      <c r="C287">
        <v>8.54</v>
      </c>
      <c r="D287">
        <v>7.83</v>
      </c>
      <c r="F287" s="51">
        <f t="shared" si="8"/>
        <v>0.620000000000001</v>
      </c>
      <c r="G287" s="51">
        <f t="shared" si="8"/>
        <v>0.7099999999999991</v>
      </c>
      <c r="H287" s="51">
        <f t="shared" si="9"/>
        <v>1.33</v>
      </c>
    </row>
    <row r="288" spans="1:8" ht="12.75">
      <c r="A288" s="20">
        <v>34723</v>
      </c>
      <c r="B288">
        <v>9.16</v>
      </c>
      <c r="C288">
        <v>8.54</v>
      </c>
      <c r="D288">
        <v>7.86</v>
      </c>
      <c r="F288" s="51">
        <f t="shared" si="8"/>
        <v>0.620000000000001</v>
      </c>
      <c r="G288" s="51">
        <f t="shared" si="8"/>
        <v>0.6799999999999988</v>
      </c>
      <c r="H288" s="51">
        <f t="shared" si="9"/>
        <v>1.2999999999999998</v>
      </c>
    </row>
    <row r="289" spans="1:8" ht="12.75">
      <c r="A289" s="20">
        <v>34724</v>
      </c>
      <c r="B289">
        <v>9.12</v>
      </c>
      <c r="C289">
        <v>8.51</v>
      </c>
      <c r="D289">
        <v>7.8</v>
      </c>
      <c r="F289" s="51">
        <f t="shared" si="8"/>
        <v>0.6099999999999994</v>
      </c>
      <c r="G289" s="51">
        <f t="shared" si="8"/>
        <v>0.71</v>
      </c>
      <c r="H289" s="51">
        <f t="shared" si="9"/>
        <v>1.3199999999999994</v>
      </c>
    </row>
    <row r="290" spans="1:8" ht="12.75">
      <c r="A290" s="20">
        <v>34725</v>
      </c>
      <c r="B290">
        <v>9.07</v>
      </c>
      <c r="C290">
        <v>8.48</v>
      </c>
      <c r="D290">
        <v>7.76</v>
      </c>
      <c r="F290" s="51">
        <f t="shared" si="8"/>
        <v>0.5899999999999999</v>
      </c>
      <c r="G290" s="51">
        <f t="shared" si="8"/>
        <v>0.7200000000000006</v>
      </c>
      <c r="H290" s="51">
        <f t="shared" si="9"/>
        <v>1.3100000000000005</v>
      </c>
    </row>
    <row r="291" spans="1:8" ht="12.75">
      <c r="A291" s="20">
        <v>34726</v>
      </c>
      <c r="B291">
        <v>8.97</v>
      </c>
      <c r="C291">
        <v>8.39</v>
      </c>
      <c r="D291">
        <v>7.66</v>
      </c>
      <c r="F291" s="51">
        <f t="shared" si="8"/>
        <v>0.5800000000000001</v>
      </c>
      <c r="G291" s="51">
        <f t="shared" si="8"/>
        <v>0.7300000000000004</v>
      </c>
      <c r="H291" s="51">
        <f t="shared" si="9"/>
        <v>1.3100000000000005</v>
      </c>
    </row>
    <row r="292" spans="1:8" ht="12.75">
      <c r="A292" s="20">
        <v>34729</v>
      </c>
      <c r="B292">
        <v>8.96</v>
      </c>
      <c r="C292">
        <v>8.38</v>
      </c>
      <c r="D292">
        <v>7.65</v>
      </c>
      <c r="F292" s="51">
        <f t="shared" si="8"/>
        <v>0.5800000000000001</v>
      </c>
      <c r="G292" s="51">
        <f t="shared" si="8"/>
        <v>0.7300000000000004</v>
      </c>
      <c r="H292" s="51">
        <f t="shared" si="9"/>
        <v>1.3100000000000005</v>
      </c>
    </row>
    <row r="293" spans="1:8" ht="12.75">
      <c r="A293" s="20">
        <v>34730</v>
      </c>
      <c r="B293">
        <v>8.93</v>
      </c>
      <c r="C293">
        <v>8.34</v>
      </c>
      <c r="D293">
        <v>7.6</v>
      </c>
      <c r="F293" s="51">
        <f t="shared" si="8"/>
        <v>0.5899999999999999</v>
      </c>
      <c r="G293" s="51">
        <f t="shared" si="8"/>
        <v>0.7400000000000002</v>
      </c>
      <c r="H293" s="51">
        <f t="shared" si="9"/>
        <v>1.33</v>
      </c>
    </row>
    <row r="294" spans="1:8" ht="12.75">
      <c r="A294" s="20">
        <v>34731</v>
      </c>
      <c r="B294">
        <v>8.94</v>
      </c>
      <c r="C294">
        <v>8.35</v>
      </c>
      <c r="D294">
        <v>7.66</v>
      </c>
      <c r="F294" s="51">
        <f t="shared" si="8"/>
        <v>0.5899999999999999</v>
      </c>
      <c r="G294" s="51">
        <f t="shared" si="8"/>
        <v>0.6899999999999995</v>
      </c>
      <c r="H294" s="51">
        <f t="shared" si="9"/>
        <v>1.2799999999999994</v>
      </c>
    </row>
    <row r="295" spans="1:8" ht="12.75">
      <c r="A295" s="20">
        <v>34732</v>
      </c>
      <c r="B295">
        <v>8.97</v>
      </c>
      <c r="C295">
        <v>8.37</v>
      </c>
      <c r="D295">
        <v>7.68</v>
      </c>
      <c r="F295" s="51">
        <f t="shared" si="8"/>
        <v>0.6000000000000014</v>
      </c>
      <c r="G295" s="51">
        <f t="shared" si="8"/>
        <v>0.6899999999999995</v>
      </c>
      <c r="H295" s="51">
        <f t="shared" si="9"/>
        <v>1.290000000000001</v>
      </c>
    </row>
    <row r="296" spans="1:8" ht="12.75">
      <c r="A296" s="20">
        <v>34733</v>
      </c>
      <c r="B296">
        <v>8.81</v>
      </c>
      <c r="C296">
        <v>8.22</v>
      </c>
      <c r="D296">
        <v>7.49</v>
      </c>
      <c r="F296" s="51">
        <f t="shared" si="8"/>
        <v>0.5899999999999999</v>
      </c>
      <c r="G296" s="51">
        <f t="shared" si="8"/>
        <v>0.7300000000000004</v>
      </c>
      <c r="H296" s="51">
        <f t="shared" si="9"/>
        <v>1.3200000000000003</v>
      </c>
    </row>
    <row r="297" spans="1:8" ht="12.75">
      <c r="A297" s="20">
        <v>34736</v>
      </c>
      <c r="B297">
        <v>8.85</v>
      </c>
      <c r="C297">
        <v>8.26</v>
      </c>
      <c r="D297">
        <v>7.53</v>
      </c>
      <c r="F297" s="51">
        <f t="shared" si="8"/>
        <v>0.5899999999999999</v>
      </c>
      <c r="G297" s="51">
        <f t="shared" si="8"/>
        <v>0.7299999999999995</v>
      </c>
      <c r="H297" s="51">
        <f t="shared" si="9"/>
        <v>1.3199999999999994</v>
      </c>
    </row>
    <row r="298" spans="1:8" ht="12.75">
      <c r="A298" s="20">
        <v>34737</v>
      </c>
      <c r="B298">
        <v>8.84</v>
      </c>
      <c r="C298">
        <v>8.25</v>
      </c>
      <c r="D298">
        <v>7.52</v>
      </c>
      <c r="F298" s="51">
        <f t="shared" si="8"/>
        <v>0.5899999999999999</v>
      </c>
      <c r="G298" s="51">
        <f t="shared" si="8"/>
        <v>0.7300000000000004</v>
      </c>
      <c r="H298" s="51">
        <f t="shared" si="9"/>
        <v>1.3200000000000003</v>
      </c>
    </row>
    <row r="299" spans="1:8" ht="12.75">
      <c r="A299" s="20">
        <v>34738</v>
      </c>
      <c r="B299">
        <v>8.86</v>
      </c>
      <c r="C299">
        <v>8.27</v>
      </c>
      <c r="D299">
        <v>7.53</v>
      </c>
      <c r="F299" s="51">
        <f t="shared" si="8"/>
        <v>0.5899999999999999</v>
      </c>
      <c r="G299" s="51">
        <f t="shared" si="8"/>
        <v>0.7399999999999993</v>
      </c>
      <c r="H299" s="51">
        <f t="shared" si="9"/>
        <v>1.3299999999999992</v>
      </c>
    </row>
    <row r="300" spans="1:8" ht="12.75">
      <c r="A300" s="20">
        <v>34739</v>
      </c>
      <c r="B300">
        <v>8.88</v>
      </c>
      <c r="C300">
        <v>8.29</v>
      </c>
      <c r="D300">
        <v>7.58</v>
      </c>
      <c r="F300" s="51">
        <f t="shared" si="8"/>
        <v>0.5900000000000016</v>
      </c>
      <c r="G300" s="51">
        <f t="shared" si="8"/>
        <v>0.7099999999999991</v>
      </c>
      <c r="H300" s="51">
        <f t="shared" si="9"/>
        <v>1.3000000000000007</v>
      </c>
    </row>
    <row r="301" spans="1:8" ht="12.75">
      <c r="A301" s="20">
        <v>34740</v>
      </c>
      <c r="B301">
        <v>8.94</v>
      </c>
      <c r="C301">
        <v>8.35</v>
      </c>
      <c r="D301">
        <v>7.62</v>
      </c>
      <c r="F301" s="51">
        <f t="shared" si="8"/>
        <v>0.5899999999999999</v>
      </c>
      <c r="G301" s="51">
        <f t="shared" si="8"/>
        <v>0.7299999999999995</v>
      </c>
      <c r="H301" s="51">
        <f t="shared" si="9"/>
        <v>1.3199999999999994</v>
      </c>
    </row>
    <row r="302" spans="1:8" ht="12.75">
      <c r="A302" s="20">
        <v>34743</v>
      </c>
      <c r="B302">
        <v>8.93</v>
      </c>
      <c r="C302">
        <v>8.34</v>
      </c>
      <c r="D302">
        <v>7.61</v>
      </c>
      <c r="F302" s="51">
        <f t="shared" si="8"/>
        <v>0.5899999999999999</v>
      </c>
      <c r="G302" s="51">
        <f t="shared" si="8"/>
        <v>0.7299999999999995</v>
      </c>
      <c r="H302" s="51">
        <f t="shared" si="9"/>
        <v>1.3199999999999994</v>
      </c>
    </row>
    <row r="303" spans="1:8" ht="12.75">
      <c r="A303" s="20">
        <v>34744</v>
      </c>
      <c r="B303">
        <v>8.87</v>
      </c>
      <c r="C303">
        <v>8.29</v>
      </c>
      <c r="D303">
        <v>7.51</v>
      </c>
      <c r="F303" s="51">
        <f t="shared" si="8"/>
        <v>0.5800000000000001</v>
      </c>
      <c r="G303" s="51">
        <f t="shared" si="8"/>
        <v>0.7799999999999994</v>
      </c>
      <c r="H303" s="51">
        <f t="shared" si="9"/>
        <v>1.3599999999999994</v>
      </c>
    </row>
    <row r="304" spans="1:8" ht="12.75">
      <c r="A304" s="20">
        <v>34745</v>
      </c>
      <c r="B304">
        <v>8.82</v>
      </c>
      <c r="C304">
        <v>8.22</v>
      </c>
      <c r="D304">
        <v>7.45</v>
      </c>
      <c r="F304" s="51">
        <f t="shared" si="8"/>
        <v>0.5999999999999996</v>
      </c>
      <c r="G304" s="51">
        <f t="shared" si="8"/>
        <v>0.7700000000000005</v>
      </c>
      <c r="H304" s="51">
        <f t="shared" si="9"/>
        <v>1.37</v>
      </c>
    </row>
    <row r="305" spans="1:8" ht="12.75">
      <c r="A305" s="20">
        <v>34746</v>
      </c>
      <c r="B305">
        <v>8.82</v>
      </c>
      <c r="C305">
        <v>8.23</v>
      </c>
      <c r="D305">
        <v>7.4</v>
      </c>
      <c r="F305" s="51">
        <f t="shared" si="8"/>
        <v>0.5899999999999999</v>
      </c>
      <c r="G305" s="51">
        <f t="shared" si="8"/>
        <v>0.8300000000000001</v>
      </c>
      <c r="H305" s="51">
        <f t="shared" si="9"/>
        <v>1.42</v>
      </c>
    </row>
    <row r="306" spans="1:8" ht="12.75">
      <c r="A306" s="20">
        <v>34747</v>
      </c>
      <c r="B306">
        <v>8.83</v>
      </c>
      <c r="C306">
        <v>8.24</v>
      </c>
      <c r="D306">
        <v>7.43</v>
      </c>
      <c r="F306" s="51">
        <f t="shared" si="8"/>
        <v>0.5899999999999999</v>
      </c>
      <c r="G306" s="51">
        <f t="shared" si="8"/>
        <v>0.8100000000000005</v>
      </c>
      <c r="H306" s="51">
        <f t="shared" si="9"/>
        <v>1.4000000000000004</v>
      </c>
    </row>
    <row r="307" spans="1:8" ht="12.75">
      <c r="A307" s="20">
        <v>34750</v>
      </c>
      <c r="B307" t="s">
        <v>27</v>
      </c>
      <c r="C307" t="s">
        <v>27</v>
      </c>
      <c r="D307" t="s">
        <v>27</v>
      </c>
      <c r="F307" s="51" t="str">
        <f t="shared" si="8"/>
        <v>.</v>
      </c>
      <c r="G307" s="51" t="str">
        <f t="shared" si="8"/>
        <v>.</v>
      </c>
      <c r="H307" s="51" t="str">
        <f t="shared" si="9"/>
        <v>.</v>
      </c>
    </row>
    <row r="308" spans="1:8" ht="12.75">
      <c r="A308" s="20">
        <v>34751</v>
      </c>
      <c r="B308">
        <v>8.85</v>
      </c>
      <c r="C308">
        <v>8.26</v>
      </c>
      <c r="D308">
        <v>7.44</v>
      </c>
      <c r="F308" s="51">
        <f t="shared" si="8"/>
        <v>0.5899999999999999</v>
      </c>
      <c r="G308" s="51">
        <f t="shared" si="8"/>
        <v>0.8199999999999994</v>
      </c>
      <c r="H308" s="51">
        <f t="shared" si="9"/>
        <v>1.4099999999999993</v>
      </c>
    </row>
    <row r="309" spans="1:8" ht="12.75">
      <c r="A309" s="20">
        <v>34752</v>
      </c>
      <c r="B309">
        <v>8.8</v>
      </c>
      <c r="C309">
        <v>8.21</v>
      </c>
      <c r="D309">
        <v>7.34</v>
      </c>
      <c r="F309" s="51">
        <f t="shared" si="8"/>
        <v>0.5899999999999999</v>
      </c>
      <c r="G309" s="51">
        <f t="shared" si="8"/>
        <v>0.870000000000001</v>
      </c>
      <c r="H309" s="51">
        <f t="shared" si="9"/>
        <v>1.4600000000000009</v>
      </c>
    </row>
    <row r="310" spans="1:8" ht="12.75">
      <c r="A310" s="20">
        <v>34753</v>
      </c>
      <c r="B310">
        <v>8.81</v>
      </c>
      <c r="C310">
        <v>8.22</v>
      </c>
      <c r="D310">
        <v>7.34</v>
      </c>
      <c r="F310" s="51">
        <f t="shared" si="8"/>
        <v>0.5899999999999999</v>
      </c>
      <c r="G310" s="51">
        <f t="shared" si="8"/>
        <v>0.8800000000000008</v>
      </c>
      <c r="H310" s="51">
        <f t="shared" si="9"/>
        <v>1.4700000000000006</v>
      </c>
    </row>
    <row r="311" spans="1:8" ht="12.75">
      <c r="A311" s="20">
        <v>34754</v>
      </c>
      <c r="B311">
        <v>8.82</v>
      </c>
      <c r="C311">
        <v>8.23</v>
      </c>
      <c r="D311">
        <v>7.33</v>
      </c>
      <c r="F311" s="51">
        <f t="shared" si="8"/>
        <v>0.5899999999999999</v>
      </c>
      <c r="G311" s="51">
        <f t="shared" si="8"/>
        <v>0.9000000000000004</v>
      </c>
      <c r="H311" s="51">
        <f t="shared" si="9"/>
        <v>1.4900000000000002</v>
      </c>
    </row>
    <row r="312" spans="1:8" ht="12.75">
      <c r="A312" s="20">
        <v>34757</v>
      </c>
      <c r="B312">
        <v>8.76</v>
      </c>
      <c r="C312">
        <v>8.18</v>
      </c>
      <c r="D312">
        <v>7.24</v>
      </c>
      <c r="F312" s="51">
        <f t="shared" si="8"/>
        <v>0.5800000000000001</v>
      </c>
      <c r="G312" s="51">
        <f t="shared" si="8"/>
        <v>0.9399999999999995</v>
      </c>
      <c r="H312" s="51">
        <f t="shared" si="9"/>
        <v>1.5199999999999996</v>
      </c>
    </row>
    <row r="313" spans="1:8" ht="12.75">
      <c r="A313" s="20">
        <v>34758</v>
      </c>
      <c r="B313">
        <v>8.75</v>
      </c>
      <c r="C313">
        <v>8.16</v>
      </c>
      <c r="D313">
        <v>7.22</v>
      </c>
      <c r="F313" s="51">
        <f t="shared" si="8"/>
        <v>0.5899999999999999</v>
      </c>
      <c r="G313" s="51">
        <f t="shared" si="8"/>
        <v>0.9400000000000004</v>
      </c>
      <c r="H313" s="51">
        <f t="shared" si="9"/>
        <v>1.5300000000000002</v>
      </c>
    </row>
    <row r="314" spans="1:8" ht="12.75">
      <c r="A314" s="20">
        <v>34759</v>
      </c>
      <c r="B314">
        <v>8.72</v>
      </c>
      <c r="C314">
        <v>8.13</v>
      </c>
      <c r="D314">
        <v>7.23</v>
      </c>
      <c r="F314" s="51">
        <f t="shared" si="8"/>
        <v>0.5899999999999999</v>
      </c>
      <c r="G314" s="51">
        <f t="shared" si="8"/>
        <v>0.9000000000000004</v>
      </c>
      <c r="H314" s="51">
        <f t="shared" si="9"/>
        <v>1.4900000000000002</v>
      </c>
    </row>
    <row r="315" spans="1:8" ht="12.75">
      <c r="A315" s="20">
        <v>34760</v>
      </c>
      <c r="B315">
        <v>8.77</v>
      </c>
      <c r="C315">
        <v>8.18</v>
      </c>
      <c r="D315">
        <v>7.3</v>
      </c>
      <c r="F315" s="51">
        <f t="shared" si="8"/>
        <v>0.5899999999999999</v>
      </c>
      <c r="G315" s="51">
        <f t="shared" si="8"/>
        <v>0.8799999999999999</v>
      </c>
      <c r="H315" s="51">
        <f t="shared" si="9"/>
        <v>1.4699999999999998</v>
      </c>
    </row>
    <row r="316" spans="1:8" ht="12.75">
      <c r="A316" s="20">
        <v>34761</v>
      </c>
      <c r="B316">
        <v>8.82</v>
      </c>
      <c r="C316">
        <v>8.22</v>
      </c>
      <c r="D316">
        <v>7.36</v>
      </c>
      <c r="F316" s="51">
        <f t="shared" si="8"/>
        <v>0.5999999999999996</v>
      </c>
      <c r="G316" s="51">
        <f t="shared" si="8"/>
        <v>0.8600000000000003</v>
      </c>
      <c r="H316" s="51">
        <f t="shared" si="9"/>
        <v>1.46</v>
      </c>
    </row>
    <row r="317" spans="1:8" ht="12.75">
      <c r="A317" s="20">
        <v>34764</v>
      </c>
      <c r="B317">
        <v>8.87</v>
      </c>
      <c r="C317">
        <v>8.27</v>
      </c>
      <c r="D317">
        <v>7.41</v>
      </c>
      <c r="F317" s="51">
        <f t="shared" si="8"/>
        <v>0.5999999999999996</v>
      </c>
      <c r="G317" s="51">
        <f t="shared" si="8"/>
        <v>0.8599999999999994</v>
      </c>
      <c r="H317" s="51">
        <f t="shared" si="9"/>
        <v>1.459999999999999</v>
      </c>
    </row>
    <row r="318" spans="1:8" ht="12.75">
      <c r="A318" s="20">
        <v>34765</v>
      </c>
      <c r="B318">
        <v>8.9</v>
      </c>
      <c r="C318">
        <v>8.31</v>
      </c>
      <c r="D318">
        <v>7.44</v>
      </c>
      <c r="F318" s="51">
        <f t="shared" si="8"/>
        <v>0.5899999999999999</v>
      </c>
      <c r="G318" s="51">
        <f t="shared" si="8"/>
        <v>0.8700000000000001</v>
      </c>
      <c r="H318" s="51">
        <f t="shared" si="9"/>
        <v>1.46</v>
      </c>
    </row>
    <row r="319" spans="1:8" ht="12.75">
      <c r="A319" s="20">
        <v>34766</v>
      </c>
      <c r="B319">
        <v>8.8</v>
      </c>
      <c r="C319">
        <v>8.21</v>
      </c>
      <c r="D319">
        <v>7.36</v>
      </c>
      <c r="F319" s="51">
        <f t="shared" si="8"/>
        <v>0.5899999999999999</v>
      </c>
      <c r="G319" s="51">
        <f t="shared" si="8"/>
        <v>0.8500000000000005</v>
      </c>
      <c r="H319" s="51">
        <f t="shared" si="9"/>
        <v>1.4400000000000004</v>
      </c>
    </row>
    <row r="320" spans="1:8" ht="12.75">
      <c r="A320" s="20">
        <v>34767</v>
      </c>
      <c r="B320">
        <v>8.78</v>
      </c>
      <c r="C320">
        <v>8.19</v>
      </c>
      <c r="D320">
        <v>7.3</v>
      </c>
      <c r="F320" s="51">
        <f t="shared" si="8"/>
        <v>0.5899999999999999</v>
      </c>
      <c r="G320" s="51">
        <f t="shared" si="8"/>
        <v>0.8899999999999997</v>
      </c>
      <c r="H320" s="51">
        <f t="shared" si="9"/>
        <v>1.4799999999999995</v>
      </c>
    </row>
    <row r="321" spans="1:8" ht="12.75">
      <c r="A321" s="20">
        <v>34768</v>
      </c>
      <c r="B321">
        <v>8.7</v>
      </c>
      <c r="C321">
        <v>8.12</v>
      </c>
      <c r="D321">
        <v>7.23</v>
      </c>
      <c r="F321" s="51">
        <f t="shared" si="8"/>
        <v>0.5800000000000001</v>
      </c>
      <c r="G321" s="51">
        <f t="shared" si="8"/>
        <v>0.8899999999999988</v>
      </c>
      <c r="H321" s="51">
        <f t="shared" si="9"/>
        <v>1.4699999999999989</v>
      </c>
    </row>
    <row r="322" spans="1:8" ht="12.75">
      <c r="A322" s="20">
        <v>34771</v>
      </c>
      <c r="B322">
        <v>8.68</v>
      </c>
      <c r="C322">
        <v>8.1</v>
      </c>
      <c r="D322">
        <v>7.19</v>
      </c>
      <c r="F322" s="51">
        <f t="shared" si="8"/>
        <v>0.5800000000000001</v>
      </c>
      <c r="G322" s="51">
        <f t="shared" si="8"/>
        <v>0.9099999999999993</v>
      </c>
      <c r="H322" s="51">
        <f t="shared" si="9"/>
        <v>1.4899999999999993</v>
      </c>
    </row>
    <row r="323" spans="1:8" ht="12.75">
      <c r="A323" s="20">
        <v>34772</v>
      </c>
      <c r="B323">
        <v>8.59</v>
      </c>
      <c r="C323">
        <v>8.02</v>
      </c>
      <c r="D323">
        <v>7.09</v>
      </c>
      <c r="F323" s="51">
        <f t="shared" si="8"/>
        <v>0.5700000000000003</v>
      </c>
      <c r="G323" s="51">
        <f t="shared" si="8"/>
        <v>0.9299999999999997</v>
      </c>
      <c r="H323" s="51">
        <f t="shared" si="9"/>
        <v>1.5</v>
      </c>
    </row>
    <row r="324" spans="1:8" ht="12.75">
      <c r="A324" s="20">
        <v>34773</v>
      </c>
      <c r="B324">
        <v>8.62</v>
      </c>
      <c r="C324">
        <v>8.04</v>
      </c>
      <c r="D324">
        <v>7.09</v>
      </c>
      <c r="F324" s="51">
        <f t="shared" si="8"/>
        <v>0.5800000000000001</v>
      </c>
      <c r="G324" s="51">
        <f t="shared" si="8"/>
        <v>0.9499999999999993</v>
      </c>
      <c r="H324" s="51">
        <f t="shared" si="9"/>
        <v>1.5299999999999994</v>
      </c>
    </row>
    <row r="325" spans="1:8" ht="12.75">
      <c r="A325" s="20">
        <v>34774</v>
      </c>
      <c r="B325">
        <v>8.58</v>
      </c>
      <c r="C325">
        <v>8</v>
      </c>
      <c r="D325">
        <v>7.05</v>
      </c>
      <c r="F325" s="51">
        <f t="shared" si="8"/>
        <v>0.5800000000000001</v>
      </c>
      <c r="G325" s="51">
        <f t="shared" si="8"/>
        <v>0.9500000000000002</v>
      </c>
      <c r="H325" s="51">
        <f t="shared" si="9"/>
        <v>1.5300000000000002</v>
      </c>
    </row>
    <row r="326" spans="1:8" ht="12.75">
      <c r="A326" s="20">
        <v>34775</v>
      </c>
      <c r="B326">
        <v>8.64</v>
      </c>
      <c r="C326">
        <v>8.05</v>
      </c>
      <c r="D326">
        <v>7.12</v>
      </c>
      <c r="F326" s="51">
        <f t="shared" si="8"/>
        <v>0.5899999999999999</v>
      </c>
      <c r="G326" s="51">
        <f t="shared" si="8"/>
        <v>0.9300000000000006</v>
      </c>
      <c r="H326" s="51">
        <f t="shared" si="9"/>
        <v>1.5200000000000005</v>
      </c>
    </row>
    <row r="327" spans="1:8" ht="12.75">
      <c r="A327" s="20">
        <v>34778</v>
      </c>
      <c r="B327">
        <v>8.65</v>
      </c>
      <c r="C327">
        <v>8.07</v>
      </c>
      <c r="D327">
        <v>7.12</v>
      </c>
      <c r="F327" s="51">
        <f t="shared" si="8"/>
        <v>0.5800000000000001</v>
      </c>
      <c r="G327" s="51">
        <f t="shared" si="8"/>
        <v>0.9500000000000002</v>
      </c>
      <c r="H327" s="51">
        <f t="shared" si="9"/>
        <v>1.5300000000000002</v>
      </c>
    </row>
    <row r="328" spans="1:8" ht="12.75">
      <c r="A328" s="20">
        <v>34779</v>
      </c>
      <c r="B328">
        <v>8.68</v>
      </c>
      <c r="C328">
        <v>8.1</v>
      </c>
      <c r="D328">
        <v>7.16</v>
      </c>
      <c r="F328" s="51">
        <f t="shared" si="8"/>
        <v>0.5800000000000001</v>
      </c>
      <c r="G328" s="51">
        <f t="shared" si="8"/>
        <v>0.9399999999999995</v>
      </c>
      <c r="H328" s="51">
        <f t="shared" si="9"/>
        <v>1.5199999999999996</v>
      </c>
    </row>
    <row r="329" spans="1:8" ht="12.75">
      <c r="A329" s="20">
        <v>34780</v>
      </c>
      <c r="B329">
        <v>8.74</v>
      </c>
      <c r="C329">
        <v>8.15</v>
      </c>
      <c r="D329">
        <v>7.21</v>
      </c>
      <c r="F329" s="51">
        <f t="shared" si="8"/>
        <v>0.5899999999999999</v>
      </c>
      <c r="G329" s="51">
        <f t="shared" si="8"/>
        <v>0.9400000000000004</v>
      </c>
      <c r="H329" s="51">
        <f t="shared" si="9"/>
        <v>1.5300000000000002</v>
      </c>
    </row>
    <row r="330" spans="1:8" ht="12.75">
      <c r="A330" s="20">
        <v>34781</v>
      </c>
      <c r="B330">
        <v>8.72</v>
      </c>
      <c r="C330">
        <v>8.14</v>
      </c>
      <c r="D330">
        <v>7.21</v>
      </c>
      <c r="F330" s="51">
        <f t="shared" si="8"/>
        <v>0.5800000000000001</v>
      </c>
      <c r="G330" s="51">
        <f t="shared" si="8"/>
        <v>0.9300000000000006</v>
      </c>
      <c r="H330" s="51">
        <f t="shared" si="9"/>
        <v>1.5100000000000007</v>
      </c>
    </row>
    <row r="331" spans="1:8" ht="12.75">
      <c r="A331" s="20">
        <v>34782</v>
      </c>
      <c r="B331">
        <v>8.64</v>
      </c>
      <c r="C331">
        <v>8.06</v>
      </c>
      <c r="D331">
        <v>7.09</v>
      </c>
      <c r="F331" s="51">
        <f t="shared" si="8"/>
        <v>0.5800000000000001</v>
      </c>
      <c r="G331" s="51">
        <f t="shared" si="8"/>
        <v>0.9700000000000006</v>
      </c>
      <c r="H331" s="51">
        <f t="shared" si="9"/>
        <v>1.5500000000000007</v>
      </c>
    </row>
    <row r="332" spans="1:8" ht="12.75">
      <c r="A332" s="20">
        <v>34785</v>
      </c>
      <c r="B332">
        <v>8.59</v>
      </c>
      <c r="C332">
        <v>8.02</v>
      </c>
      <c r="D332">
        <v>7.05</v>
      </c>
      <c r="F332" s="51">
        <f t="shared" si="8"/>
        <v>0.5700000000000003</v>
      </c>
      <c r="G332" s="51">
        <f t="shared" si="8"/>
        <v>0.9699999999999998</v>
      </c>
      <c r="H332" s="51">
        <f t="shared" si="9"/>
        <v>1.54</v>
      </c>
    </row>
    <row r="333" spans="1:8" ht="12.75">
      <c r="A333" s="20">
        <v>34786</v>
      </c>
      <c r="B333">
        <v>8.65</v>
      </c>
      <c r="C333">
        <v>8.08</v>
      </c>
      <c r="D333">
        <v>7.16</v>
      </c>
      <c r="F333" s="51">
        <f aca="true" t="shared" si="10" ref="F333:G396">IF(AND(B333&lt;&gt;".",C333&lt;&gt;"."),B333-C333,".")</f>
        <v>0.5700000000000003</v>
      </c>
      <c r="G333" s="51">
        <f t="shared" si="10"/>
        <v>0.9199999999999999</v>
      </c>
      <c r="H333" s="51">
        <f aca="true" t="shared" si="11" ref="H333:H396">IF(AND(D333&lt;&gt;".",B333&lt;&gt;"."),B333-D333,".")</f>
        <v>1.4900000000000002</v>
      </c>
    </row>
    <row r="334" spans="1:8" ht="12.75">
      <c r="A334" s="20">
        <v>34787</v>
      </c>
      <c r="B334">
        <v>8.64</v>
      </c>
      <c r="C334">
        <v>8.08</v>
      </c>
      <c r="D334">
        <v>7.16</v>
      </c>
      <c r="F334" s="51">
        <f t="shared" si="10"/>
        <v>0.5600000000000005</v>
      </c>
      <c r="G334" s="51">
        <f t="shared" si="10"/>
        <v>0.9199999999999999</v>
      </c>
      <c r="H334" s="51">
        <f t="shared" si="11"/>
        <v>1.4800000000000004</v>
      </c>
    </row>
    <row r="335" spans="1:8" ht="12.75">
      <c r="A335" s="20">
        <v>34788</v>
      </c>
      <c r="B335">
        <v>8.66</v>
      </c>
      <c r="C335">
        <v>8.1</v>
      </c>
      <c r="D335">
        <v>7.18</v>
      </c>
      <c r="F335" s="51">
        <f t="shared" si="10"/>
        <v>0.5600000000000005</v>
      </c>
      <c r="G335" s="51">
        <f t="shared" si="10"/>
        <v>0.9199999999999999</v>
      </c>
      <c r="H335" s="51">
        <f t="shared" si="11"/>
        <v>1.4800000000000004</v>
      </c>
    </row>
    <row r="336" spans="1:8" ht="12.75">
      <c r="A336" s="20">
        <v>34789</v>
      </c>
      <c r="B336">
        <v>8.69</v>
      </c>
      <c r="C336">
        <v>8.13</v>
      </c>
      <c r="D336">
        <v>7.2</v>
      </c>
      <c r="F336" s="51">
        <f t="shared" si="10"/>
        <v>0.5599999999999987</v>
      </c>
      <c r="G336" s="51">
        <f t="shared" si="10"/>
        <v>0.9300000000000006</v>
      </c>
      <c r="H336" s="51">
        <f t="shared" si="11"/>
        <v>1.4899999999999993</v>
      </c>
    </row>
    <row r="337" spans="1:8" ht="12.75">
      <c r="A337" s="20">
        <v>34792</v>
      </c>
      <c r="B337">
        <v>8.64</v>
      </c>
      <c r="C337">
        <v>8.07</v>
      </c>
      <c r="D337">
        <v>7.14</v>
      </c>
      <c r="F337" s="51">
        <f t="shared" si="10"/>
        <v>0.5700000000000003</v>
      </c>
      <c r="G337" s="51">
        <f t="shared" si="10"/>
        <v>0.9300000000000006</v>
      </c>
      <c r="H337" s="51">
        <f t="shared" si="11"/>
        <v>1.5000000000000009</v>
      </c>
    </row>
    <row r="338" spans="1:8" ht="12.75">
      <c r="A338" s="20">
        <v>34793</v>
      </c>
      <c r="B338">
        <v>8.61</v>
      </c>
      <c r="C338">
        <v>8.03</v>
      </c>
      <c r="D338">
        <v>7.12</v>
      </c>
      <c r="F338" s="51">
        <f t="shared" si="10"/>
        <v>0.5800000000000001</v>
      </c>
      <c r="G338" s="51">
        <f t="shared" si="10"/>
        <v>0.9099999999999993</v>
      </c>
      <c r="H338" s="51">
        <f t="shared" si="11"/>
        <v>1.4899999999999993</v>
      </c>
    </row>
    <row r="339" spans="1:8" ht="12.75">
      <c r="A339" s="20">
        <v>34794</v>
      </c>
      <c r="B339">
        <v>8.62</v>
      </c>
      <c r="C339">
        <v>8.05</v>
      </c>
      <c r="D339">
        <v>7.12</v>
      </c>
      <c r="F339" s="51">
        <f t="shared" si="10"/>
        <v>0.5699999999999985</v>
      </c>
      <c r="G339" s="51">
        <f t="shared" si="10"/>
        <v>0.9300000000000006</v>
      </c>
      <c r="H339" s="51">
        <f t="shared" si="11"/>
        <v>1.4999999999999991</v>
      </c>
    </row>
    <row r="340" spans="1:8" ht="12.75">
      <c r="A340" s="20">
        <v>34795</v>
      </c>
      <c r="B340">
        <v>8.61</v>
      </c>
      <c r="C340">
        <v>8.03</v>
      </c>
      <c r="D340">
        <v>7.09</v>
      </c>
      <c r="F340" s="51">
        <f t="shared" si="10"/>
        <v>0.5800000000000001</v>
      </c>
      <c r="G340" s="51">
        <f t="shared" si="10"/>
        <v>0.9399999999999995</v>
      </c>
      <c r="H340" s="51">
        <f t="shared" si="11"/>
        <v>1.5199999999999996</v>
      </c>
    </row>
    <row r="341" spans="1:8" ht="12.75">
      <c r="A341" s="20">
        <v>34796</v>
      </c>
      <c r="B341">
        <v>8.63</v>
      </c>
      <c r="C341">
        <v>8.05</v>
      </c>
      <c r="D341">
        <v>7.11</v>
      </c>
      <c r="F341" s="51">
        <f t="shared" si="10"/>
        <v>0.5800000000000001</v>
      </c>
      <c r="G341" s="51">
        <f t="shared" si="10"/>
        <v>0.9400000000000004</v>
      </c>
      <c r="H341" s="51">
        <f t="shared" si="11"/>
        <v>1.5200000000000005</v>
      </c>
    </row>
    <row r="342" spans="1:8" ht="12.75">
      <c r="A342" s="20">
        <v>34799</v>
      </c>
      <c r="B342">
        <v>8.64</v>
      </c>
      <c r="C342">
        <v>8.07</v>
      </c>
      <c r="D342">
        <v>7.12</v>
      </c>
      <c r="F342" s="51">
        <f t="shared" si="10"/>
        <v>0.5700000000000003</v>
      </c>
      <c r="G342" s="51">
        <f t="shared" si="10"/>
        <v>0.9500000000000002</v>
      </c>
      <c r="H342" s="51">
        <f t="shared" si="11"/>
        <v>1.5200000000000005</v>
      </c>
    </row>
    <row r="343" spans="1:8" ht="12.75">
      <c r="A343" s="20">
        <v>34800</v>
      </c>
      <c r="B343">
        <v>8.63</v>
      </c>
      <c r="C343">
        <v>8.06</v>
      </c>
      <c r="D343">
        <v>7.09</v>
      </c>
      <c r="F343" s="51">
        <f t="shared" si="10"/>
        <v>0.5700000000000003</v>
      </c>
      <c r="G343" s="51">
        <f t="shared" si="10"/>
        <v>0.9700000000000006</v>
      </c>
      <c r="H343" s="51">
        <f t="shared" si="11"/>
        <v>1.540000000000001</v>
      </c>
    </row>
    <row r="344" spans="1:8" ht="12.75">
      <c r="A344" s="20">
        <v>34801</v>
      </c>
      <c r="B344">
        <v>8.61</v>
      </c>
      <c r="C344">
        <v>8.03</v>
      </c>
      <c r="D344">
        <v>7.06</v>
      </c>
      <c r="F344" s="51">
        <f t="shared" si="10"/>
        <v>0.5800000000000001</v>
      </c>
      <c r="G344" s="51">
        <f t="shared" si="10"/>
        <v>0.9699999999999998</v>
      </c>
      <c r="H344" s="51">
        <f t="shared" si="11"/>
        <v>1.5499999999999998</v>
      </c>
    </row>
    <row r="345" spans="1:8" ht="12.75">
      <c r="A345" s="20">
        <v>34802</v>
      </c>
      <c r="B345">
        <v>8.58</v>
      </c>
      <c r="C345">
        <v>8</v>
      </c>
      <c r="D345">
        <v>7.03</v>
      </c>
      <c r="F345" s="51">
        <f t="shared" si="10"/>
        <v>0.5800000000000001</v>
      </c>
      <c r="G345" s="51">
        <f t="shared" si="10"/>
        <v>0.9699999999999998</v>
      </c>
      <c r="H345" s="51">
        <f t="shared" si="11"/>
        <v>1.5499999999999998</v>
      </c>
    </row>
    <row r="346" spans="1:8" ht="12.75">
      <c r="A346" s="20">
        <v>34803</v>
      </c>
      <c r="B346" t="s">
        <v>27</v>
      </c>
      <c r="C346" t="s">
        <v>27</v>
      </c>
      <c r="D346" t="s">
        <v>27</v>
      </c>
      <c r="F346" s="51" t="str">
        <f t="shared" si="10"/>
        <v>.</v>
      </c>
      <c r="G346" s="51" t="str">
        <f t="shared" si="10"/>
        <v>.</v>
      </c>
      <c r="H346" s="51" t="str">
        <f t="shared" si="11"/>
        <v>.</v>
      </c>
    </row>
    <row r="347" spans="1:8" ht="12.75">
      <c r="A347" s="20">
        <v>34806</v>
      </c>
      <c r="B347">
        <v>8.6</v>
      </c>
      <c r="C347">
        <v>8.02</v>
      </c>
      <c r="D347">
        <v>7.04</v>
      </c>
      <c r="F347" s="51">
        <f t="shared" si="10"/>
        <v>0.5800000000000001</v>
      </c>
      <c r="G347" s="51">
        <f t="shared" si="10"/>
        <v>0.9799999999999995</v>
      </c>
      <c r="H347" s="51">
        <f t="shared" si="11"/>
        <v>1.5599999999999996</v>
      </c>
    </row>
    <row r="348" spans="1:8" ht="12.75">
      <c r="A348" s="20">
        <v>34807</v>
      </c>
      <c r="B348">
        <v>8.62</v>
      </c>
      <c r="C348">
        <v>8.05</v>
      </c>
      <c r="D348">
        <v>7.04</v>
      </c>
      <c r="F348" s="51">
        <f t="shared" si="10"/>
        <v>0.5699999999999985</v>
      </c>
      <c r="G348" s="51">
        <f t="shared" si="10"/>
        <v>1.0100000000000007</v>
      </c>
      <c r="H348" s="51">
        <f t="shared" si="11"/>
        <v>1.5799999999999992</v>
      </c>
    </row>
    <row r="349" spans="1:8" ht="12.75">
      <c r="A349" s="20">
        <v>34808</v>
      </c>
      <c r="B349">
        <v>8.6</v>
      </c>
      <c r="C349">
        <v>8.03</v>
      </c>
      <c r="D349">
        <v>7.06</v>
      </c>
      <c r="F349" s="51">
        <f t="shared" si="10"/>
        <v>0.5700000000000003</v>
      </c>
      <c r="G349" s="51">
        <f t="shared" si="10"/>
        <v>0.9699999999999998</v>
      </c>
      <c r="H349" s="51">
        <f t="shared" si="11"/>
        <v>1.54</v>
      </c>
    </row>
    <row r="350" spans="1:8" ht="12.75">
      <c r="A350" s="20">
        <v>34809</v>
      </c>
      <c r="B350">
        <v>8.57</v>
      </c>
      <c r="C350">
        <v>8</v>
      </c>
      <c r="D350">
        <v>7.02</v>
      </c>
      <c r="F350" s="51">
        <f t="shared" si="10"/>
        <v>0.5700000000000003</v>
      </c>
      <c r="G350" s="51">
        <f t="shared" si="10"/>
        <v>0.9800000000000004</v>
      </c>
      <c r="H350" s="51">
        <f t="shared" si="11"/>
        <v>1.5500000000000007</v>
      </c>
    </row>
    <row r="351" spans="1:8" ht="12.75">
      <c r="A351" s="20">
        <v>34810</v>
      </c>
      <c r="B351">
        <v>8.59</v>
      </c>
      <c r="C351">
        <v>8.02</v>
      </c>
      <c r="D351">
        <v>7.01</v>
      </c>
      <c r="F351" s="51">
        <f t="shared" si="10"/>
        <v>0.5700000000000003</v>
      </c>
      <c r="G351" s="51">
        <f t="shared" si="10"/>
        <v>1.0099999999999998</v>
      </c>
      <c r="H351" s="51">
        <f t="shared" si="11"/>
        <v>1.58</v>
      </c>
    </row>
    <row r="352" spans="1:8" ht="12.75">
      <c r="A352" s="20">
        <v>34813</v>
      </c>
      <c r="B352">
        <v>8.56</v>
      </c>
      <c r="C352">
        <v>7.99</v>
      </c>
      <c r="D352">
        <v>7.01</v>
      </c>
      <c r="F352" s="51">
        <f t="shared" si="10"/>
        <v>0.5700000000000003</v>
      </c>
      <c r="G352" s="51">
        <f t="shared" si="10"/>
        <v>0.9800000000000004</v>
      </c>
      <c r="H352" s="51">
        <f t="shared" si="11"/>
        <v>1.5500000000000007</v>
      </c>
    </row>
    <row r="353" spans="1:8" ht="12.75">
      <c r="A353" s="20">
        <v>34814</v>
      </c>
      <c r="B353">
        <v>8.56</v>
      </c>
      <c r="C353">
        <v>7.99</v>
      </c>
      <c r="D353">
        <v>7.01</v>
      </c>
      <c r="F353" s="51">
        <f t="shared" si="10"/>
        <v>0.5700000000000003</v>
      </c>
      <c r="G353" s="51">
        <f t="shared" si="10"/>
        <v>0.9800000000000004</v>
      </c>
      <c r="H353" s="51">
        <f t="shared" si="11"/>
        <v>1.5500000000000007</v>
      </c>
    </row>
    <row r="354" spans="1:8" ht="12.75">
      <c r="A354" s="20">
        <v>34815</v>
      </c>
      <c r="B354">
        <v>8.56</v>
      </c>
      <c r="C354">
        <v>7.99</v>
      </c>
      <c r="D354">
        <v>7.01</v>
      </c>
      <c r="F354" s="51">
        <f t="shared" si="10"/>
        <v>0.5700000000000003</v>
      </c>
      <c r="G354" s="51">
        <f t="shared" si="10"/>
        <v>0.9800000000000004</v>
      </c>
      <c r="H354" s="51">
        <f t="shared" si="11"/>
        <v>1.5500000000000007</v>
      </c>
    </row>
    <row r="355" spans="1:8" ht="12.75">
      <c r="A355" s="20">
        <v>34816</v>
      </c>
      <c r="B355">
        <v>8.57</v>
      </c>
      <c r="C355">
        <v>8.01</v>
      </c>
      <c r="D355">
        <v>7.04</v>
      </c>
      <c r="F355" s="51">
        <f t="shared" si="10"/>
        <v>0.5600000000000005</v>
      </c>
      <c r="G355" s="51">
        <f t="shared" si="10"/>
        <v>0.9699999999999998</v>
      </c>
      <c r="H355" s="51">
        <f t="shared" si="11"/>
        <v>1.5300000000000002</v>
      </c>
    </row>
    <row r="356" spans="1:8" ht="12.75">
      <c r="A356" s="20">
        <v>34817</v>
      </c>
      <c r="B356">
        <v>8.58</v>
      </c>
      <c r="C356">
        <v>8.01</v>
      </c>
      <c r="D356">
        <v>7.07</v>
      </c>
      <c r="F356" s="51">
        <f t="shared" si="10"/>
        <v>0.5700000000000003</v>
      </c>
      <c r="G356" s="51">
        <f t="shared" si="10"/>
        <v>0.9399999999999995</v>
      </c>
      <c r="H356" s="51">
        <f t="shared" si="11"/>
        <v>1.5099999999999998</v>
      </c>
    </row>
    <row r="357" spans="1:8" ht="12.75">
      <c r="A357" s="20">
        <v>34820</v>
      </c>
      <c r="B357">
        <v>8.57</v>
      </c>
      <c r="C357">
        <v>8.02</v>
      </c>
      <c r="D357">
        <v>7.09</v>
      </c>
      <c r="F357" s="51">
        <f t="shared" si="10"/>
        <v>0.5500000000000007</v>
      </c>
      <c r="G357" s="51">
        <f t="shared" si="10"/>
        <v>0.9299999999999997</v>
      </c>
      <c r="H357" s="51">
        <f t="shared" si="11"/>
        <v>1.4800000000000004</v>
      </c>
    </row>
    <row r="358" spans="1:8" ht="12.75">
      <c r="A358" s="20">
        <v>34821</v>
      </c>
      <c r="B358">
        <v>8.53</v>
      </c>
      <c r="C358">
        <v>7.98</v>
      </c>
      <c r="D358">
        <v>7.04</v>
      </c>
      <c r="F358" s="51">
        <f t="shared" si="10"/>
        <v>0.5499999999999989</v>
      </c>
      <c r="G358" s="51">
        <f t="shared" si="10"/>
        <v>0.9400000000000004</v>
      </c>
      <c r="H358" s="51">
        <f t="shared" si="11"/>
        <v>1.4899999999999993</v>
      </c>
    </row>
    <row r="359" spans="1:8" ht="12.75">
      <c r="A359" s="20">
        <v>34822</v>
      </c>
      <c r="B359">
        <v>8.48</v>
      </c>
      <c r="C359">
        <v>7.93</v>
      </c>
      <c r="D359">
        <v>6.96</v>
      </c>
      <c r="F359" s="51">
        <f t="shared" si="10"/>
        <v>0.5500000000000007</v>
      </c>
      <c r="G359" s="51">
        <f t="shared" si="10"/>
        <v>0.9699999999999998</v>
      </c>
      <c r="H359" s="51">
        <f t="shared" si="11"/>
        <v>1.5200000000000005</v>
      </c>
    </row>
    <row r="360" spans="1:8" ht="12.75">
      <c r="A360" s="20">
        <v>34823</v>
      </c>
      <c r="B360">
        <v>8.38</v>
      </c>
      <c r="C360">
        <v>7.83</v>
      </c>
      <c r="D360">
        <v>6.85</v>
      </c>
      <c r="F360" s="51">
        <f t="shared" si="10"/>
        <v>0.5500000000000007</v>
      </c>
      <c r="G360" s="51">
        <f t="shared" si="10"/>
        <v>0.9800000000000004</v>
      </c>
      <c r="H360" s="51">
        <f t="shared" si="11"/>
        <v>1.5300000000000011</v>
      </c>
    </row>
    <row r="361" spans="1:8" ht="12.75">
      <c r="A361" s="20">
        <v>34824</v>
      </c>
      <c r="B361">
        <v>8.27</v>
      </c>
      <c r="C361">
        <v>7.71</v>
      </c>
      <c r="D361">
        <v>6.69</v>
      </c>
      <c r="F361" s="51">
        <f t="shared" si="10"/>
        <v>0.5599999999999996</v>
      </c>
      <c r="G361" s="51">
        <f t="shared" si="10"/>
        <v>1.0199999999999996</v>
      </c>
      <c r="H361" s="51">
        <f t="shared" si="11"/>
        <v>1.5799999999999992</v>
      </c>
    </row>
    <row r="362" spans="1:8" ht="12.75">
      <c r="A362" s="20">
        <v>34827</v>
      </c>
      <c r="B362">
        <v>8.27</v>
      </c>
      <c r="C362">
        <v>7.72</v>
      </c>
      <c r="D362">
        <v>6.7</v>
      </c>
      <c r="F362" s="51">
        <f t="shared" si="10"/>
        <v>0.5499999999999998</v>
      </c>
      <c r="G362" s="51">
        <f t="shared" si="10"/>
        <v>1.0199999999999996</v>
      </c>
      <c r="H362" s="51">
        <f t="shared" si="11"/>
        <v>1.5699999999999994</v>
      </c>
    </row>
    <row r="363" spans="1:8" ht="12.75">
      <c r="A363" s="20">
        <v>34828</v>
      </c>
      <c r="B363">
        <v>8.22</v>
      </c>
      <c r="C363">
        <v>7.66</v>
      </c>
      <c r="D363">
        <v>6.61</v>
      </c>
      <c r="F363" s="51">
        <f t="shared" si="10"/>
        <v>0.5600000000000005</v>
      </c>
      <c r="G363" s="51">
        <f t="shared" si="10"/>
        <v>1.0499999999999998</v>
      </c>
      <c r="H363" s="51">
        <f t="shared" si="11"/>
        <v>1.6100000000000003</v>
      </c>
    </row>
    <row r="364" spans="1:8" ht="12.75">
      <c r="A364" s="20">
        <v>34829</v>
      </c>
      <c r="B364">
        <v>8.24</v>
      </c>
      <c r="C364">
        <v>7.67</v>
      </c>
      <c r="D364">
        <v>6.66</v>
      </c>
      <c r="F364" s="51">
        <f t="shared" si="10"/>
        <v>0.5700000000000003</v>
      </c>
      <c r="G364" s="51">
        <f t="shared" si="10"/>
        <v>1.0099999999999998</v>
      </c>
      <c r="H364" s="51">
        <f t="shared" si="11"/>
        <v>1.58</v>
      </c>
    </row>
    <row r="365" spans="1:8" ht="12.75">
      <c r="A365" s="20">
        <v>34830</v>
      </c>
      <c r="B365">
        <v>8.26</v>
      </c>
      <c r="C365">
        <v>7.7</v>
      </c>
      <c r="D365">
        <v>6.68</v>
      </c>
      <c r="F365" s="51">
        <f t="shared" si="10"/>
        <v>0.5599999999999996</v>
      </c>
      <c r="G365" s="51">
        <f t="shared" si="10"/>
        <v>1.0200000000000005</v>
      </c>
      <c r="H365" s="51">
        <f t="shared" si="11"/>
        <v>1.58</v>
      </c>
    </row>
    <row r="366" spans="1:8" ht="12.75">
      <c r="A366" s="20">
        <v>34831</v>
      </c>
      <c r="B366">
        <v>8.25</v>
      </c>
      <c r="C366">
        <v>7.7</v>
      </c>
      <c r="D366">
        <v>6.67</v>
      </c>
      <c r="F366" s="51">
        <f t="shared" si="10"/>
        <v>0.5499999999999998</v>
      </c>
      <c r="G366" s="51">
        <f t="shared" si="10"/>
        <v>1.0300000000000002</v>
      </c>
      <c r="H366" s="51">
        <f t="shared" si="11"/>
        <v>1.58</v>
      </c>
    </row>
    <row r="367" spans="1:8" ht="12.75">
      <c r="A367" s="20">
        <v>34834</v>
      </c>
      <c r="B367">
        <v>8.2</v>
      </c>
      <c r="C367">
        <v>7.65</v>
      </c>
      <c r="D367">
        <v>6.62</v>
      </c>
      <c r="F367" s="51">
        <f t="shared" si="10"/>
        <v>0.5499999999999989</v>
      </c>
      <c r="G367" s="51">
        <f t="shared" si="10"/>
        <v>1.0300000000000002</v>
      </c>
      <c r="H367" s="51">
        <f t="shared" si="11"/>
        <v>1.5799999999999992</v>
      </c>
    </row>
    <row r="368" spans="1:8" ht="12.75">
      <c r="A368" s="20">
        <v>34835</v>
      </c>
      <c r="B368">
        <v>8.13</v>
      </c>
      <c r="C368">
        <v>7.59</v>
      </c>
      <c r="D368">
        <v>6.57</v>
      </c>
      <c r="F368" s="51">
        <f t="shared" si="10"/>
        <v>0.5400000000000009</v>
      </c>
      <c r="G368" s="51">
        <f t="shared" si="10"/>
        <v>1.0199999999999996</v>
      </c>
      <c r="H368" s="51">
        <f t="shared" si="11"/>
        <v>1.5600000000000005</v>
      </c>
    </row>
    <row r="369" spans="1:8" ht="12.75">
      <c r="A369" s="20">
        <v>34836</v>
      </c>
      <c r="B369">
        <v>8.1</v>
      </c>
      <c r="C369">
        <v>7.56</v>
      </c>
      <c r="D369">
        <v>6.53</v>
      </c>
      <c r="F369" s="51">
        <f t="shared" si="10"/>
        <v>0.54</v>
      </c>
      <c r="G369" s="51">
        <f t="shared" si="10"/>
        <v>1.0299999999999994</v>
      </c>
      <c r="H369" s="51">
        <f t="shared" si="11"/>
        <v>1.5699999999999994</v>
      </c>
    </row>
    <row r="370" spans="1:8" ht="12.75">
      <c r="A370" s="20">
        <v>34837</v>
      </c>
      <c r="B370">
        <v>8.16</v>
      </c>
      <c r="C370">
        <v>7.61</v>
      </c>
      <c r="D370">
        <v>6.61</v>
      </c>
      <c r="F370" s="51">
        <f t="shared" si="10"/>
        <v>0.5499999999999998</v>
      </c>
      <c r="G370" s="51">
        <f t="shared" si="10"/>
        <v>1</v>
      </c>
      <c r="H370" s="51">
        <f t="shared" si="11"/>
        <v>1.5499999999999998</v>
      </c>
    </row>
    <row r="371" spans="1:8" ht="12.75">
      <c r="A371" s="20">
        <v>34838</v>
      </c>
      <c r="B371">
        <v>8.15</v>
      </c>
      <c r="C371">
        <v>7.61</v>
      </c>
      <c r="D371">
        <v>6.61</v>
      </c>
      <c r="F371" s="51">
        <f t="shared" si="10"/>
        <v>0.54</v>
      </c>
      <c r="G371" s="51">
        <f t="shared" si="10"/>
        <v>1</v>
      </c>
      <c r="H371" s="51">
        <f t="shared" si="11"/>
        <v>1.54</v>
      </c>
    </row>
    <row r="372" spans="1:8" ht="12.75">
      <c r="A372" s="20">
        <v>34841</v>
      </c>
      <c r="B372">
        <v>8.16</v>
      </c>
      <c r="C372">
        <v>7.61</v>
      </c>
      <c r="D372">
        <v>6.63</v>
      </c>
      <c r="F372" s="51">
        <f t="shared" si="10"/>
        <v>0.5499999999999998</v>
      </c>
      <c r="G372" s="51">
        <f t="shared" si="10"/>
        <v>0.9800000000000004</v>
      </c>
      <c r="H372" s="51">
        <f t="shared" si="11"/>
        <v>1.5300000000000002</v>
      </c>
    </row>
    <row r="373" spans="1:8" ht="12.75">
      <c r="A373" s="20">
        <v>34842</v>
      </c>
      <c r="B373">
        <v>8.13</v>
      </c>
      <c r="C373">
        <v>7.58</v>
      </c>
      <c r="D373">
        <v>6.57</v>
      </c>
      <c r="F373" s="51">
        <f t="shared" si="10"/>
        <v>0.5500000000000007</v>
      </c>
      <c r="G373" s="51">
        <f t="shared" si="10"/>
        <v>1.0099999999999998</v>
      </c>
      <c r="H373" s="51">
        <f t="shared" si="11"/>
        <v>1.5600000000000005</v>
      </c>
    </row>
    <row r="374" spans="1:8" ht="12.75">
      <c r="A374" s="20">
        <v>34843</v>
      </c>
      <c r="B374">
        <v>8.03</v>
      </c>
      <c r="C374">
        <v>7.48</v>
      </c>
      <c r="D374">
        <v>6.44</v>
      </c>
      <c r="F374" s="51">
        <f t="shared" si="10"/>
        <v>0.5499999999999989</v>
      </c>
      <c r="G374" s="51">
        <f t="shared" si="10"/>
        <v>1.04</v>
      </c>
      <c r="H374" s="51">
        <f t="shared" si="11"/>
        <v>1.589999999999999</v>
      </c>
    </row>
    <row r="375" spans="1:8" ht="12.75">
      <c r="A375" s="20">
        <v>34844</v>
      </c>
      <c r="B375">
        <v>8</v>
      </c>
      <c r="C375">
        <v>7.44</v>
      </c>
      <c r="D375">
        <v>6.39</v>
      </c>
      <c r="F375" s="51">
        <f t="shared" si="10"/>
        <v>0.5599999999999996</v>
      </c>
      <c r="G375" s="51">
        <f t="shared" si="10"/>
        <v>1.0500000000000007</v>
      </c>
      <c r="H375" s="51">
        <f t="shared" si="11"/>
        <v>1.6100000000000003</v>
      </c>
    </row>
    <row r="376" spans="1:8" ht="12.75">
      <c r="A376" s="20">
        <v>34845</v>
      </c>
      <c r="B376">
        <v>8.03</v>
      </c>
      <c r="C376">
        <v>7.46</v>
      </c>
      <c r="D376">
        <v>6.4</v>
      </c>
      <c r="F376" s="51">
        <f t="shared" si="10"/>
        <v>0.5699999999999994</v>
      </c>
      <c r="G376" s="51">
        <f t="shared" si="10"/>
        <v>1.0599999999999996</v>
      </c>
      <c r="H376" s="51">
        <f t="shared" si="11"/>
        <v>1.629999999999999</v>
      </c>
    </row>
    <row r="377" spans="1:8" ht="12.75">
      <c r="A377" s="20">
        <v>34848</v>
      </c>
      <c r="B377" t="s">
        <v>27</v>
      </c>
      <c r="C377" t="s">
        <v>27</v>
      </c>
      <c r="D377" t="s">
        <v>27</v>
      </c>
      <c r="F377" s="51" t="str">
        <f t="shared" si="10"/>
        <v>.</v>
      </c>
      <c r="G377" s="51" t="str">
        <f t="shared" si="10"/>
        <v>.</v>
      </c>
      <c r="H377" s="51" t="str">
        <f t="shared" si="11"/>
        <v>.</v>
      </c>
    </row>
    <row r="378" spans="1:8" ht="12.75">
      <c r="A378" s="20">
        <v>34849</v>
      </c>
      <c r="B378">
        <v>7.95</v>
      </c>
      <c r="C378">
        <v>7.38</v>
      </c>
      <c r="D378">
        <v>6.3</v>
      </c>
      <c r="F378" s="51">
        <f t="shared" si="10"/>
        <v>0.5700000000000003</v>
      </c>
      <c r="G378" s="51">
        <f t="shared" si="10"/>
        <v>1.08</v>
      </c>
      <c r="H378" s="51">
        <f t="shared" si="11"/>
        <v>1.6500000000000004</v>
      </c>
    </row>
    <row r="379" spans="1:8" ht="12.75">
      <c r="A379" s="20">
        <v>34850</v>
      </c>
      <c r="B379">
        <v>7.96</v>
      </c>
      <c r="C379">
        <v>7.39</v>
      </c>
      <c r="D379">
        <v>6.3</v>
      </c>
      <c r="F379" s="51">
        <f t="shared" si="10"/>
        <v>0.5700000000000003</v>
      </c>
      <c r="G379" s="51">
        <f t="shared" si="10"/>
        <v>1.0899999999999999</v>
      </c>
      <c r="H379" s="51">
        <f t="shared" si="11"/>
        <v>1.6600000000000001</v>
      </c>
    </row>
    <row r="380" spans="1:8" ht="12.75">
      <c r="A380" s="20">
        <v>34851</v>
      </c>
      <c r="B380">
        <v>7.91</v>
      </c>
      <c r="C380">
        <v>7.32</v>
      </c>
      <c r="D380">
        <v>6.2</v>
      </c>
      <c r="F380" s="51">
        <f t="shared" si="10"/>
        <v>0.5899999999999999</v>
      </c>
      <c r="G380" s="51">
        <f t="shared" si="10"/>
        <v>1.12</v>
      </c>
      <c r="H380" s="51">
        <f t="shared" si="11"/>
        <v>1.71</v>
      </c>
    </row>
    <row r="381" spans="1:8" ht="12.75">
      <c r="A381" s="20">
        <v>34852</v>
      </c>
      <c r="B381">
        <v>7.81</v>
      </c>
      <c r="C381">
        <v>7.22</v>
      </c>
      <c r="D381">
        <v>6.1</v>
      </c>
      <c r="F381" s="51">
        <f t="shared" si="10"/>
        <v>0.5899999999999999</v>
      </c>
      <c r="G381" s="51">
        <f t="shared" si="10"/>
        <v>1.12</v>
      </c>
      <c r="H381" s="51">
        <f t="shared" si="11"/>
        <v>1.71</v>
      </c>
    </row>
    <row r="382" spans="1:8" ht="12.75">
      <c r="A382" s="20">
        <v>34855</v>
      </c>
      <c r="B382">
        <v>7.81</v>
      </c>
      <c r="C382">
        <v>7.22</v>
      </c>
      <c r="D382">
        <v>6.08</v>
      </c>
      <c r="F382" s="51">
        <f t="shared" si="10"/>
        <v>0.5899999999999999</v>
      </c>
      <c r="G382" s="51">
        <f t="shared" si="10"/>
        <v>1.1399999999999997</v>
      </c>
      <c r="H382" s="51">
        <f t="shared" si="11"/>
        <v>1.7299999999999995</v>
      </c>
    </row>
    <row r="383" spans="1:8" ht="12.75">
      <c r="A383" s="20">
        <v>34856</v>
      </c>
      <c r="B383">
        <v>7.8</v>
      </c>
      <c r="C383">
        <v>7.21</v>
      </c>
      <c r="D383">
        <v>6.08</v>
      </c>
      <c r="F383" s="51">
        <f t="shared" si="10"/>
        <v>0.5899999999999999</v>
      </c>
      <c r="G383" s="51">
        <f t="shared" si="10"/>
        <v>1.13</v>
      </c>
      <c r="H383" s="51">
        <f t="shared" si="11"/>
        <v>1.7199999999999998</v>
      </c>
    </row>
    <row r="384" spans="1:8" ht="12.75">
      <c r="A384" s="20">
        <v>34857</v>
      </c>
      <c r="B384">
        <v>7.85</v>
      </c>
      <c r="C384">
        <v>7.26</v>
      </c>
      <c r="D384">
        <v>6.2</v>
      </c>
      <c r="F384" s="51">
        <f t="shared" si="10"/>
        <v>0.5899999999999999</v>
      </c>
      <c r="G384" s="51">
        <f t="shared" si="10"/>
        <v>1.0599999999999996</v>
      </c>
      <c r="H384" s="51">
        <f t="shared" si="11"/>
        <v>1.6499999999999995</v>
      </c>
    </row>
    <row r="385" spans="1:8" ht="12.75">
      <c r="A385" s="20">
        <v>34858</v>
      </c>
      <c r="B385">
        <v>7.87</v>
      </c>
      <c r="C385">
        <v>7.28</v>
      </c>
      <c r="D385">
        <v>6.22</v>
      </c>
      <c r="F385" s="51">
        <f t="shared" si="10"/>
        <v>0.5899999999999999</v>
      </c>
      <c r="G385" s="51">
        <f t="shared" si="10"/>
        <v>1.0600000000000005</v>
      </c>
      <c r="H385" s="51">
        <f t="shared" si="11"/>
        <v>1.6500000000000004</v>
      </c>
    </row>
    <row r="386" spans="1:8" ht="12.75">
      <c r="A386" s="20">
        <v>34859</v>
      </c>
      <c r="B386">
        <v>8.02</v>
      </c>
      <c r="C386">
        <v>7.43</v>
      </c>
      <c r="D386">
        <v>6.4</v>
      </c>
      <c r="F386" s="51">
        <f t="shared" si="10"/>
        <v>0.5899999999999999</v>
      </c>
      <c r="G386" s="51">
        <f t="shared" si="10"/>
        <v>1.0299999999999994</v>
      </c>
      <c r="H386" s="51">
        <f t="shared" si="11"/>
        <v>1.6199999999999992</v>
      </c>
    </row>
    <row r="387" spans="1:8" ht="12.75">
      <c r="A387" s="20">
        <v>34862</v>
      </c>
      <c r="B387">
        <v>8.03</v>
      </c>
      <c r="C387">
        <v>7.44</v>
      </c>
      <c r="D387">
        <v>6.37</v>
      </c>
      <c r="F387" s="51">
        <f t="shared" si="10"/>
        <v>0.589999999999999</v>
      </c>
      <c r="G387" s="51">
        <f t="shared" si="10"/>
        <v>1.0700000000000003</v>
      </c>
      <c r="H387" s="51">
        <f t="shared" si="11"/>
        <v>1.6599999999999993</v>
      </c>
    </row>
    <row r="388" spans="1:8" ht="12.75">
      <c r="A388" s="20">
        <v>34863</v>
      </c>
      <c r="B388">
        <v>7.94</v>
      </c>
      <c r="C388">
        <v>7.34</v>
      </c>
      <c r="D388">
        <v>6.14</v>
      </c>
      <c r="F388" s="51">
        <f t="shared" si="10"/>
        <v>0.6000000000000005</v>
      </c>
      <c r="G388" s="51">
        <f t="shared" si="10"/>
        <v>1.2000000000000002</v>
      </c>
      <c r="H388" s="51">
        <f t="shared" si="11"/>
        <v>1.8000000000000007</v>
      </c>
    </row>
    <row r="389" spans="1:8" ht="12.75">
      <c r="A389" s="20">
        <v>34864</v>
      </c>
      <c r="B389">
        <v>7.93</v>
      </c>
      <c r="C389">
        <v>7.32</v>
      </c>
      <c r="D389">
        <v>6.15</v>
      </c>
      <c r="F389" s="51">
        <f t="shared" si="10"/>
        <v>0.6099999999999994</v>
      </c>
      <c r="G389" s="51">
        <f t="shared" si="10"/>
        <v>1.17</v>
      </c>
      <c r="H389" s="51">
        <f t="shared" si="11"/>
        <v>1.7799999999999994</v>
      </c>
    </row>
    <row r="390" spans="1:8" ht="12.75">
      <c r="A390" s="20">
        <v>34865</v>
      </c>
      <c r="B390">
        <v>7.96</v>
      </c>
      <c r="C390">
        <v>7.36</v>
      </c>
      <c r="D390">
        <v>6.18</v>
      </c>
      <c r="F390" s="51">
        <f t="shared" si="10"/>
        <v>0.5999999999999996</v>
      </c>
      <c r="G390" s="51">
        <f t="shared" si="10"/>
        <v>1.1800000000000006</v>
      </c>
      <c r="H390" s="51">
        <f t="shared" si="11"/>
        <v>1.7800000000000002</v>
      </c>
    </row>
    <row r="391" spans="1:8" ht="12.75">
      <c r="A391" s="20">
        <v>34866</v>
      </c>
      <c r="B391">
        <v>7.97</v>
      </c>
      <c r="C391">
        <v>7.37</v>
      </c>
      <c r="D391">
        <v>6.21</v>
      </c>
      <c r="F391" s="51">
        <f t="shared" si="10"/>
        <v>0.5999999999999996</v>
      </c>
      <c r="G391" s="51">
        <f t="shared" si="10"/>
        <v>1.1600000000000001</v>
      </c>
      <c r="H391" s="51">
        <f t="shared" si="11"/>
        <v>1.7599999999999998</v>
      </c>
    </row>
    <row r="392" spans="1:8" ht="12.75">
      <c r="A392" s="20">
        <v>34869</v>
      </c>
      <c r="B392">
        <v>7.9</v>
      </c>
      <c r="C392">
        <v>7.31</v>
      </c>
      <c r="D392">
        <v>6.13</v>
      </c>
      <c r="F392" s="51">
        <f t="shared" si="10"/>
        <v>0.5900000000000007</v>
      </c>
      <c r="G392" s="51">
        <f t="shared" si="10"/>
        <v>1.1799999999999997</v>
      </c>
      <c r="H392" s="51">
        <f t="shared" si="11"/>
        <v>1.7700000000000005</v>
      </c>
    </row>
    <row r="393" spans="1:8" ht="12.75">
      <c r="A393" s="20">
        <v>34870</v>
      </c>
      <c r="B393">
        <v>7.91</v>
      </c>
      <c r="C393">
        <v>7.31</v>
      </c>
      <c r="D393">
        <v>6.16</v>
      </c>
      <c r="F393" s="51">
        <f t="shared" si="10"/>
        <v>0.6000000000000005</v>
      </c>
      <c r="G393" s="51">
        <f t="shared" si="10"/>
        <v>1.1499999999999995</v>
      </c>
      <c r="H393" s="51">
        <f t="shared" si="11"/>
        <v>1.75</v>
      </c>
    </row>
    <row r="394" spans="1:8" ht="12.75">
      <c r="A394" s="20">
        <v>34871</v>
      </c>
      <c r="B394">
        <v>7.9</v>
      </c>
      <c r="C394">
        <v>7.29</v>
      </c>
      <c r="D394">
        <v>6.13</v>
      </c>
      <c r="F394" s="51">
        <f t="shared" si="10"/>
        <v>0.6100000000000003</v>
      </c>
      <c r="G394" s="51">
        <f t="shared" si="10"/>
        <v>1.1600000000000001</v>
      </c>
      <c r="H394" s="51">
        <f t="shared" si="11"/>
        <v>1.7700000000000005</v>
      </c>
    </row>
    <row r="395" spans="1:8" ht="12.75">
      <c r="A395" s="20">
        <v>34872</v>
      </c>
      <c r="B395">
        <v>7.8</v>
      </c>
      <c r="C395">
        <v>7.2</v>
      </c>
      <c r="D395">
        <v>6.04</v>
      </c>
      <c r="F395" s="51">
        <f t="shared" si="10"/>
        <v>0.5999999999999996</v>
      </c>
      <c r="G395" s="51">
        <f t="shared" si="10"/>
        <v>1.1600000000000001</v>
      </c>
      <c r="H395" s="51">
        <f t="shared" si="11"/>
        <v>1.7599999999999998</v>
      </c>
    </row>
    <row r="396" spans="1:8" ht="12.75">
      <c r="A396" s="20">
        <v>34873</v>
      </c>
      <c r="B396">
        <v>7.84</v>
      </c>
      <c r="C396">
        <v>7.24</v>
      </c>
      <c r="D396">
        <v>6.06</v>
      </c>
      <c r="F396" s="51">
        <f t="shared" si="10"/>
        <v>0.5999999999999996</v>
      </c>
      <c r="G396" s="51">
        <f t="shared" si="10"/>
        <v>1.1800000000000006</v>
      </c>
      <c r="H396" s="51">
        <f t="shared" si="11"/>
        <v>1.7800000000000002</v>
      </c>
    </row>
    <row r="397" spans="1:8" ht="12.75">
      <c r="A397" s="20">
        <v>34876</v>
      </c>
      <c r="B397">
        <v>7.87</v>
      </c>
      <c r="C397">
        <v>7.26</v>
      </c>
      <c r="D397">
        <v>6.11</v>
      </c>
      <c r="F397" s="51">
        <f aca="true" t="shared" si="12" ref="F397:G460">IF(AND(B397&lt;&gt;".",C397&lt;&gt;"."),B397-C397,".")</f>
        <v>0.6100000000000003</v>
      </c>
      <c r="G397" s="51">
        <f t="shared" si="12"/>
        <v>1.1499999999999995</v>
      </c>
      <c r="H397" s="51">
        <f aca="true" t="shared" si="13" ref="H397:H460">IF(AND(D397&lt;&gt;".",B397&lt;&gt;"."),B397-D397,".")</f>
        <v>1.7599999999999998</v>
      </c>
    </row>
    <row r="398" spans="1:8" ht="12.75">
      <c r="A398" s="20">
        <v>34877</v>
      </c>
      <c r="B398">
        <v>7.89</v>
      </c>
      <c r="C398">
        <v>7.28</v>
      </c>
      <c r="D398">
        <v>6.15</v>
      </c>
      <c r="F398" s="51">
        <f t="shared" si="12"/>
        <v>0.6099999999999994</v>
      </c>
      <c r="G398" s="51">
        <f t="shared" si="12"/>
        <v>1.13</v>
      </c>
      <c r="H398" s="51">
        <f t="shared" si="13"/>
        <v>1.7399999999999993</v>
      </c>
    </row>
    <row r="399" spans="1:8" ht="12.75">
      <c r="A399" s="20">
        <v>34878</v>
      </c>
      <c r="B399">
        <v>7.86</v>
      </c>
      <c r="C399">
        <v>7.26</v>
      </c>
      <c r="D399">
        <v>6.1</v>
      </c>
      <c r="F399" s="51">
        <f t="shared" si="12"/>
        <v>0.6000000000000005</v>
      </c>
      <c r="G399" s="51">
        <f t="shared" si="12"/>
        <v>1.1600000000000001</v>
      </c>
      <c r="H399" s="51">
        <f t="shared" si="13"/>
        <v>1.7600000000000007</v>
      </c>
    </row>
    <row r="400" spans="1:8" ht="12.75">
      <c r="A400" s="20">
        <v>34879</v>
      </c>
      <c r="B400">
        <v>7.99</v>
      </c>
      <c r="C400">
        <v>7.39</v>
      </c>
      <c r="D400">
        <v>6.28</v>
      </c>
      <c r="F400" s="51">
        <f t="shared" si="12"/>
        <v>0.6000000000000005</v>
      </c>
      <c r="G400" s="51">
        <f t="shared" si="12"/>
        <v>1.1099999999999994</v>
      </c>
      <c r="H400" s="51">
        <f t="shared" si="13"/>
        <v>1.71</v>
      </c>
    </row>
    <row r="401" spans="1:8" ht="12.75">
      <c r="A401" s="20">
        <v>34880</v>
      </c>
      <c r="B401">
        <v>7.95</v>
      </c>
      <c r="C401">
        <v>7.35</v>
      </c>
      <c r="D401">
        <v>6.21</v>
      </c>
      <c r="F401" s="51">
        <f t="shared" si="12"/>
        <v>0.6000000000000005</v>
      </c>
      <c r="G401" s="51">
        <f t="shared" si="12"/>
        <v>1.1399999999999997</v>
      </c>
      <c r="H401" s="51">
        <f t="shared" si="13"/>
        <v>1.7400000000000002</v>
      </c>
    </row>
    <row r="402" spans="1:8" ht="12.75">
      <c r="A402" s="20">
        <v>34883</v>
      </c>
      <c r="B402">
        <v>7.95</v>
      </c>
      <c r="C402">
        <v>7.34</v>
      </c>
      <c r="D402">
        <v>6.21</v>
      </c>
      <c r="F402" s="51">
        <f t="shared" si="12"/>
        <v>0.6100000000000003</v>
      </c>
      <c r="G402" s="51">
        <f t="shared" si="12"/>
        <v>1.13</v>
      </c>
      <c r="H402" s="51">
        <f t="shared" si="13"/>
        <v>1.7400000000000002</v>
      </c>
    </row>
    <row r="403" spans="1:8" ht="12.75">
      <c r="A403" s="20">
        <v>34884</v>
      </c>
      <c r="B403" t="s">
        <v>27</v>
      </c>
      <c r="C403" t="s">
        <v>27</v>
      </c>
      <c r="D403" t="s">
        <v>27</v>
      </c>
      <c r="F403" s="51" t="str">
        <f t="shared" si="12"/>
        <v>.</v>
      </c>
      <c r="G403" s="51" t="str">
        <f t="shared" si="12"/>
        <v>.</v>
      </c>
      <c r="H403" s="51" t="str">
        <f t="shared" si="13"/>
        <v>.</v>
      </c>
    </row>
    <row r="404" spans="1:8" ht="12.75">
      <c r="A404" s="20">
        <v>34885</v>
      </c>
      <c r="B404">
        <v>7.95</v>
      </c>
      <c r="C404">
        <v>7.34</v>
      </c>
      <c r="D404">
        <v>6.19</v>
      </c>
      <c r="F404" s="51">
        <f t="shared" si="12"/>
        <v>0.6100000000000003</v>
      </c>
      <c r="G404" s="51">
        <f t="shared" si="12"/>
        <v>1.1499999999999995</v>
      </c>
      <c r="H404" s="51">
        <f t="shared" si="13"/>
        <v>1.7599999999999998</v>
      </c>
    </row>
    <row r="405" spans="1:8" ht="12.75">
      <c r="A405" s="20">
        <v>34886</v>
      </c>
      <c r="B405">
        <v>7.87</v>
      </c>
      <c r="C405">
        <v>7.26</v>
      </c>
      <c r="D405">
        <v>6.05</v>
      </c>
      <c r="F405" s="51">
        <f t="shared" si="12"/>
        <v>0.6100000000000003</v>
      </c>
      <c r="G405" s="51">
        <f t="shared" si="12"/>
        <v>1.21</v>
      </c>
      <c r="H405" s="51">
        <f t="shared" si="13"/>
        <v>1.8200000000000003</v>
      </c>
    </row>
    <row r="406" spans="1:8" ht="12.75">
      <c r="A406" s="20">
        <v>34887</v>
      </c>
      <c r="B406">
        <v>7.84</v>
      </c>
      <c r="C406">
        <v>7.23</v>
      </c>
      <c r="D406">
        <v>6.04</v>
      </c>
      <c r="F406" s="51">
        <f t="shared" si="12"/>
        <v>0.6099999999999994</v>
      </c>
      <c r="G406" s="51">
        <f t="shared" si="12"/>
        <v>1.1900000000000004</v>
      </c>
      <c r="H406" s="51">
        <f t="shared" si="13"/>
        <v>1.7999999999999998</v>
      </c>
    </row>
    <row r="407" spans="1:8" ht="12.75">
      <c r="A407" s="20">
        <v>34890</v>
      </c>
      <c r="B407">
        <v>7.84</v>
      </c>
      <c r="C407">
        <v>7.23</v>
      </c>
      <c r="D407">
        <v>6.04</v>
      </c>
      <c r="F407" s="51">
        <f t="shared" si="12"/>
        <v>0.6099999999999994</v>
      </c>
      <c r="G407" s="51">
        <f t="shared" si="12"/>
        <v>1.1900000000000004</v>
      </c>
      <c r="H407" s="51">
        <f t="shared" si="13"/>
        <v>1.7999999999999998</v>
      </c>
    </row>
    <row r="408" spans="1:8" ht="12.75">
      <c r="A408" s="20">
        <v>34891</v>
      </c>
      <c r="B408">
        <v>7.88</v>
      </c>
      <c r="C408">
        <v>7.27</v>
      </c>
      <c r="D408">
        <v>6.09</v>
      </c>
      <c r="F408" s="51">
        <f t="shared" si="12"/>
        <v>0.6100000000000003</v>
      </c>
      <c r="G408" s="51">
        <f t="shared" si="12"/>
        <v>1.1799999999999997</v>
      </c>
      <c r="H408" s="51">
        <f t="shared" si="13"/>
        <v>1.79</v>
      </c>
    </row>
    <row r="409" spans="1:8" ht="12.75">
      <c r="A409" s="20">
        <v>34892</v>
      </c>
      <c r="B409">
        <v>7.89</v>
      </c>
      <c r="C409">
        <v>7.28</v>
      </c>
      <c r="D409">
        <v>6.1</v>
      </c>
      <c r="F409" s="51">
        <f t="shared" si="12"/>
        <v>0.6099999999999994</v>
      </c>
      <c r="G409" s="51">
        <f t="shared" si="12"/>
        <v>1.1800000000000006</v>
      </c>
      <c r="H409" s="51">
        <f t="shared" si="13"/>
        <v>1.79</v>
      </c>
    </row>
    <row r="410" spans="1:8" ht="12.75">
      <c r="A410" s="20">
        <v>34893</v>
      </c>
      <c r="B410">
        <v>7.87</v>
      </c>
      <c r="C410">
        <v>7.25</v>
      </c>
      <c r="D410">
        <v>6.09</v>
      </c>
      <c r="F410" s="51">
        <f t="shared" si="12"/>
        <v>0.6200000000000001</v>
      </c>
      <c r="G410" s="51">
        <f t="shared" si="12"/>
        <v>1.1600000000000001</v>
      </c>
      <c r="H410" s="51">
        <f t="shared" si="13"/>
        <v>1.7800000000000002</v>
      </c>
    </row>
    <row r="411" spans="1:8" ht="12.75">
      <c r="A411" s="20">
        <v>34894</v>
      </c>
      <c r="B411">
        <v>7.92</v>
      </c>
      <c r="C411">
        <v>7.28</v>
      </c>
      <c r="D411">
        <v>6.15</v>
      </c>
      <c r="F411" s="51">
        <f t="shared" si="12"/>
        <v>0.6399999999999997</v>
      </c>
      <c r="G411" s="51">
        <f t="shared" si="12"/>
        <v>1.13</v>
      </c>
      <c r="H411" s="51">
        <f t="shared" si="13"/>
        <v>1.7699999999999996</v>
      </c>
    </row>
    <row r="412" spans="1:8" ht="12.75">
      <c r="A412" s="20">
        <v>34897</v>
      </c>
      <c r="B412">
        <v>7.98</v>
      </c>
      <c r="C412">
        <v>7.34</v>
      </c>
      <c r="D412">
        <v>6.22</v>
      </c>
      <c r="F412" s="51">
        <f t="shared" si="12"/>
        <v>0.6400000000000006</v>
      </c>
      <c r="G412" s="51">
        <f t="shared" si="12"/>
        <v>1.12</v>
      </c>
      <c r="H412" s="51">
        <f t="shared" si="13"/>
        <v>1.7600000000000007</v>
      </c>
    </row>
    <row r="413" spans="1:8" ht="12.75">
      <c r="A413" s="20">
        <v>34898</v>
      </c>
      <c r="B413">
        <v>8.02</v>
      </c>
      <c r="C413">
        <v>7.38</v>
      </c>
      <c r="D413">
        <v>6.25</v>
      </c>
      <c r="F413" s="51">
        <f t="shared" si="12"/>
        <v>0.6399999999999997</v>
      </c>
      <c r="G413" s="51">
        <f t="shared" si="12"/>
        <v>1.13</v>
      </c>
      <c r="H413" s="51">
        <f t="shared" si="13"/>
        <v>1.7699999999999996</v>
      </c>
    </row>
    <row r="414" spans="1:8" ht="12.75">
      <c r="A414" s="20">
        <v>34899</v>
      </c>
      <c r="B414">
        <v>8.18</v>
      </c>
      <c r="C414">
        <v>7.52</v>
      </c>
      <c r="D414">
        <v>6.43</v>
      </c>
      <c r="F414" s="51">
        <f t="shared" si="12"/>
        <v>0.6600000000000001</v>
      </c>
      <c r="G414" s="51">
        <f t="shared" si="12"/>
        <v>1.0899999999999999</v>
      </c>
      <c r="H414" s="51">
        <f t="shared" si="13"/>
        <v>1.75</v>
      </c>
    </row>
    <row r="415" spans="1:8" ht="12.75">
      <c r="A415" s="20">
        <v>34900</v>
      </c>
      <c r="B415">
        <v>8.19</v>
      </c>
      <c r="C415">
        <v>7.53</v>
      </c>
      <c r="D415">
        <v>6.43</v>
      </c>
      <c r="F415" s="51">
        <f t="shared" si="12"/>
        <v>0.6599999999999993</v>
      </c>
      <c r="G415" s="51">
        <f t="shared" si="12"/>
        <v>1.1000000000000005</v>
      </c>
      <c r="H415" s="51">
        <f t="shared" si="13"/>
        <v>1.7599999999999998</v>
      </c>
    </row>
    <row r="416" spans="1:8" ht="12.75">
      <c r="A416" s="20">
        <v>34901</v>
      </c>
      <c r="B416">
        <v>8.27</v>
      </c>
      <c r="C416">
        <v>7.61</v>
      </c>
      <c r="D416">
        <v>6.53</v>
      </c>
      <c r="F416" s="51">
        <f t="shared" si="12"/>
        <v>0.6599999999999993</v>
      </c>
      <c r="G416" s="51">
        <f t="shared" si="12"/>
        <v>1.08</v>
      </c>
      <c r="H416" s="51">
        <f t="shared" si="13"/>
        <v>1.7399999999999993</v>
      </c>
    </row>
    <row r="417" spans="1:8" ht="12.75">
      <c r="A417" s="20">
        <v>34904</v>
      </c>
      <c r="B417">
        <v>8.24</v>
      </c>
      <c r="C417">
        <v>7.59</v>
      </c>
      <c r="D417">
        <v>6.46</v>
      </c>
      <c r="F417" s="51">
        <f t="shared" si="12"/>
        <v>0.6500000000000004</v>
      </c>
      <c r="G417" s="51">
        <f t="shared" si="12"/>
        <v>1.13</v>
      </c>
      <c r="H417" s="51">
        <f t="shared" si="13"/>
        <v>1.7800000000000002</v>
      </c>
    </row>
    <row r="418" spans="1:8" ht="12.75">
      <c r="A418" s="20">
        <v>34905</v>
      </c>
      <c r="B418">
        <v>8.17</v>
      </c>
      <c r="C418">
        <v>7.54</v>
      </c>
      <c r="D418">
        <v>6.43</v>
      </c>
      <c r="F418" s="51">
        <f t="shared" si="12"/>
        <v>0.6299999999999999</v>
      </c>
      <c r="G418" s="51">
        <f t="shared" si="12"/>
        <v>1.1100000000000003</v>
      </c>
      <c r="H418" s="51">
        <f t="shared" si="13"/>
        <v>1.7400000000000002</v>
      </c>
    </row>
    <row r="419" spans="1:8" ht="12.75">
      <c r="A419" s="20">
        <v>34906</v>
      </c>
      <c r="B419">
        <v>8.19</v>
      </c>
      <c r="C419">
        <v>7.56</v>
      </c>
      <c r="D419">
        <v>6.48</v>
      </c>
      <c r="F419" s="51">
        <f t="shared" si="12"/>
        <v>0.6299999999999999</v>
      </c>
      <c r="G419" s="51">
        <f t="shared" si="12"/>
        <v>1.0799999999999992</v>
      </c>
      <c r="H419" s="51">
        <f t="shared" si="13"/>
        <v>1.709999999999999</v>
      </c>
    </row>
    <row r="420" spans="1:8" ht="12.75">
      <c r="A420" s="20">
        <v>34907</v>
      </c>
      <c r="B420">
        <v>8.15</v>
      </c>
      <c r="C420">
        <v>7.53</v>
      </c>
      <c r="D420">
        <v>6.43</v>
      </c>
      <c r="F420" s="51">
        <f t="shared" si="12"/>
        <v>0.6200000000000001</v>
      </c>
      <c r="G420" s="51">
        <f t="shared" si="12"/>
        <v>1.1000000000000005</v>
      </c>
      <c r="H420" s="51">
        <f t="shared" si="13"/>
        <v>1.7200000000000006</v>
      </c>
    </row>
    <row r="421" spans="1:8" ht="12.75">
      <c r="A421" s="20">
        <v>34908</v>
      </c>
      <c r="B421">
        <v>8.2</v>
      </c>
      <c r="C421">
        <v>7.58</v>
      </c>
      <c r="D421">
        <v>6.49</v>
      </c>
      <c r="F421" s="51">
        <f t="shared" si="12"/>
        <v>0.6199999999999992</v>
      </c>
      <c r="G421" s="51">
        <f t="shared" si="12"/>
        <v>1.0899999999999999</v>
      </c>
      <c r="H421" s="51">
        <f t="shared" si="13"/>
        <v>1.709999999999999</v>
      </c>
    </row>
    <row r="422" spans="1:8" ht="12.75">
      <c r="A422" s="20">
        <v>34911</v>
      </c>
      <c r="B422">
        <v>8.17</v>
      </c>
      <c r="C422">
        <v>7.55</v>
      </c>
      <c r="D422">
        <v>6.45</v>
      </c>
      <c r="F422" s="51">
        <f t="shared" si="12"/>
        <v>0.6200000000000001</v>
      </c>
      <c r="G422" s="51">
        <f t="shared" si="12"/>
        <v>1.0999999999999996</v>
      </c>
      <c r="H422" s="51">
        <f t="shared" si="13"/>
        <v>1.7199999999999998</v>
      </c>
    </row>
    <row r="423" spans="1:8" ht="12.75">
      <c r="A423" s="20">
        <v>34912</v>
      </c>
      <c r="B423">
        <v>8.23</v>
      </c>
      <c r="C423">
        <v>7.6</v>
      </c>
      <c r="D423">
        <v>6.5</v>
      </c>
      <c r="F423" s="51">
        <f t="shared" si="12"/>
        <v>0.6300000000000008</v>
      </c>
      <c r="G423" s="51">
        <f t="shared" si="12"/>
        <v>1.0999999999999996</v>
      </c>
      <c r="H423" s="51">
        <f t="shared" si="13"/>
        <v>1.7300000000000004</v>
      </c>
    </row>
    <row r="424" spans="1:8" ht="12.75">
      <c r="A424" s="20">
        <v>34913</v>
      </c>
      <c r="B424">
        <v>8.16</v>
      </c>
      <c r="C424">
        <v>7.53</v>
      </c>
      <c r="D424">
        <v>6.44</v>
      </c>
      <c r="F424" s="51">
        <f t="shared" si="12"/>
        <v>0.6299999999999999</v>
      </c>
      <c r="G424" s="51">
        <f t="shared" si="12"/>
        <v>1.0899999999999999</v>
      </c>
      <c r="H424" s="51">
        <f t="shared" si="13"/>
        <v>1.7199999999999998</v>
      </c>
    </row>
    <row r="425" spans="1:8" ht="12.75">
      <c r="A425" s="20">
        <v>34914</v>
      </c>
      <c r="B425">
        <v>8.21</v>
      </c>
      <c r="C425">
        <v>7.58</v>
      </c>
      <c r="D425">
        <v>6.53</v>
      </c>
      <c r="F425" s="51">
        <f t="shared" si="12"/>
        <v>0.6300000000000008</v>
      </c>
      <c r="G425" s="51">
        <f t="shared" si="12"/>
        <v>1.0499999999999998</v>
      </c>
      <c r="H425" s="51">
        <f t="shared" si="13"/>
        <v>1.6800000000000006</v>
      </c>
    </row>
    <row r="426" spans="1:8" ht="12.75">
      <c r="A426" s="20">
        <v>34915</v>
      </c>
      <c r="B426">
        <v>8.2</v>
      </c>
      <c r="C426">
        <v>7.57</v>
      </c>
      <c r="D426">
        <v>6.5</v>
      </c>
      <c r="F426" s="51">
        <f t="shared" si="12"/>
        <v>0.629999999999999</v>
      </c>
      <c r="G426" s="51">
        <f t="shared" si="12"/>
        <v>1.0700000000000003</v>
      </c>
      <c r="H426" s="51">
        <f t="shared" si="13"/>
        <v>1.6999999999999993</v>
      </c>
    </row>
    <row r="427" spans="1:8" ht="12.75">
      <c r="A427" s="20">
        <v>34918</v>
      </c>
      <c r="B427">
        <v>8.18</v>
      </c>
      <c r="C427">
        <v>7.55</v>
      </c>
      <c r="D427">
        <v>6.48</v>
      </c>
      <c r="F427" s="51">
        <f t="shared" si="12"/>
        <v>0.6299999999999999</v>
      </c>
      <c r="G427" s="51">
        <f t="shared" si="12"/>
        <v>1.0699999999999994</v>
      </c>
      <c r="H427" s="51">
        <f t="shared" si="13"/>
        <v>1.6999999999999993</v>
      </c>
    </row>
    <row r="428" spans="1:8" ht="12.75">
      <c r="A428" s="20">
        <v>34919</v>
      </c>
      <c r="B428">
        <v>8.17</v>
      </c>
      <c r="C428">
        <v>7.55</v>
      </c>
      <c r="D428">
        <v>6.47</v>
      </c>
      <c r="F428" s="51">
        <f t="shared" si="12"/>
        <v>0.6200000000000001</v>
      </c>
      <c r="G428" s="51">
        <f t="shared" si="12"/>
        <v>1.08</v>
      </c>
      <c r="H428" s="51">
        <f t="shared" si="13"/>
        <v>1.7000000000000002</v>
      </c>
    </row>
    <row r="429" spans="1:8" ht="12.75">
      <c r="A429" s="20">
        <v>34920</v>
      </c>
      <c r="B429">
        <v>8.21</v>
      </c>
      <c r="C429">
        <v>7.58</v>
      </c>
      <c r="D429">
        <v>6.47</v>
      </c>
      <c r="F429" s="51">
        <f t="shared" si="12"/>
        <v>0.6300000000000008</v>
      </c>
      <c r="G429" s="51">
        <f t="shared" si="12"/>
        <v>1.1100000000000003</v>
      </c>
      <c r="H429" s="51">
        <f t="shared" si="13"/>
        <v>1.740000000000001</v>
      </c>
    </row>
    <row r="430" spans="1:8" ht="12.75">
      <c r="A430" s="20">
        <v>34921</v>
      </c>
      <c r="B430">
        <v>8.24</v>
      </c>
      <c r="C430">
        <v>7.61</v>
      </c>
      <c r="D430">
        <v>6.51</v>
      </c>
      <c r="F430" s="51">
        <f t="shared" si="12"/>
        <v>0.6299999999999999</v>
      </c>
      <c r="G430" s="51">
        <f t="shared" si="12"/>
        <v>1.1000000000000005</v>
      </c>
      <c r="H430" s="51">
        <f t="shared" si="13"/>
        <v>1.7300000000000004</v>
      </c>
    </row>
    <row r="431" spans="1:8" ht="12.75">
      <c r="A431" s="20">
        <v>34922</v>
      </c>
      <c r="B431">
        <v>8.3</v>
      </c>
      <c r="C431">
        <v>7.67</v>
      </c>
      <c r="D431">
        <v>6.59</v>
      </c>
      <c r="F431" s="51">
        <f t="shared" si="12"/>
        <v>0.6300000000000008</v>
      </c>
      <c r="G431" s="51">
        <f t="shared" si="12"/>
        <v>1.08</v>
      </c>
      <c r="H431" s="51">
        <f t="shared" si="13"/>
        <v>1.7100000000000009</v>
      </c>
    </row>
    <row r="432" spans="1:8" ht="12.75">
      <c r="A432" s="20">
        <v>34925</v>
      </c>
      <c r="B432">
        <v>8.3</v>
      </c>
      <c r="C432">
        <v>7.67</v>
      </c>
      <c r="D432">
        <v>6.59</v>
      </c>
      <c r="F432" s="51">
        <f t="shared" si="12"/>
        <v>0.6300000000000008</v>
      </c>
      <c r="G432" s="51">
        <f t="shared" si="12"/>
        <v>1.08</v>
      </c>
      <c r="H432" s="51">
        <f t="shared" si="13"/>
        <v>1.7100000000000009</v>
      </c>
    </row>
    <row r="433" spans="1:8" ht="12.75">
      <c r="A433" s="20">
        <v>34926</v>
      </c>
      <c r="B433">
        <v>8.27</v>
      </c>
      <c r="C433">
        <v>7.64</v>
      </c>
      <c r="D433">
        <v>6.57</v>
      </c>
      <c r="F433" s="51">
        <f t="shared" si="12"/>
        <v>0.6299999999999999</v>
      </c>
      <c r="G433" s="51">
        <f t="shared" si="12"/>
        <v>1.0699999999999994</v>
      </c>
      <c r="H433" s="51">
        <f t="shared" si="13"/>
        <v>1.6999999999999993</v>
      </c>
    </row>
    <row r="434" spans="1:8" ht="12.75">
      <c r="A434" s="20">
        <v>34927</v>
      </c>
      <c r="B434">
        <v>8.23</v>
      </c>
      <c r="C434">
        <v>7.61</v>
      </c>
      <c r="D434">
        <v>6.54</v>
      </c>
      <c r="F434" s="51">
        <f t="shared" si="12"/>
        <v>0.6200000000000001</v>
      </c>
      <c r="G434" s="51">
        <f t="shared" si="12"/>
        <v>1.0700000000000003</v>
      </c>
      <c r="H434" s="51">
        <f t="shared" si="13"/>
        <v>1.6900000000000004</v>
      </c>
    </row>
    <row r="435" spans="1:8" ht="12.75">
      <c r="A435" s="20">
        <v>34928</v>
      </c>
      <c r="B435">
        <v>8.25</v>
      </c>
      <c r="C435">
        <v>7.63</v>
      </c>
      <c r="D435">
        <v>6.57</v>
      </c>
      <c r="F435" s="51">
        <f t="shared" si="12"/>
        <v>0.6200000000000001</v>
      </c>
      <c r="G435" s="51">
        <f t="shared" si="12"/>
        <v>1.0599999999999996</v>
      </c>
      <c r="H435" s="51">
        <f t="shared" si="13"/>
        <v>1.6799999999999997</v>
      </c>
    </row>
    <row r="436" spans="1:8" ht="12.75">
      <c r="A436" s="20">
        <v>34929</v>
      </c>
      <c r="B436">
        <v>8.25</v>
      </c>
      <c r="C436">
        <v>7.63</v>
      </c>
      <c r="D436">
        <v>6.57</v>
      </c>
      <c r="F436" s="51">
        <f t="shared" si="12"/>
        <v>0.6200000000000001</v>
      </c>
      <c r="G436" s="51">
        <f t="shared" si="12"/>
        <v>1.0599999999999996</v>
      </c>
      <c r="H436" s="51">
        <f t="shared" si="13"/>
        <v>1.6799999999999997</v>
      </c>
    </row>
    <row r="437" spans="1:8" ht="12.75">
      <c r="A437" s="20">
        <v>34932</v>
      </c>
      <c r="B437">
        <v>8.21</v>
      </c>
      <c r="C437">
        <v>7.59</v>
      </c>
      <c r="D437">
        <v>6.54</v>
      </c>
      <c r="F437" s="51">
        <f t="shared" si="12"/>
        <v>0.620000000000001</v>
      </c>
      <c r="G437" s="51">
        <f t="shared" si="12"/>
        <v>1.0499999999999998</v>
      </c>
      <c r="H437" s="51">
        <f t="shared" si="13"/>
        <v>1.6700000000000008</v>
      </c>
    </row>
    <row r="438" spans="1:8" ht="12.75">
      <c r="A438" s="20">
        <v>34933</v>
      </c>
      <c r="B438">
        <v>8.23</v>
      </c>
      <c r="C438">
        <v>7.61</v>
      </c>
      <c r="D438">
        <v>6.57</v>
      </c>
      <c r="F438" s="51">
        <f t="shared" si="12"/>
        <v>0.6200000000000001</v>
      </c>
      <c r="G438" s="51">
        <f t="shared" si="12"/>
        <v>1.04</v>
      </c>
      <c r="H438" s="51">
        <f t="shared" si="13"/>
        <v>1.6600000000000001</v>
      </c>
    </row>
    <row r="439" spans="1:8" ht="12.75">
      <c r="A439" s="20">
        <v>34934</v>
      </c>
      <c r="B439">
        <v>8.26</v>
      </c>
      <c r="C439">
        <v>7.63</v>
      </c>
      <c r="D439">
        <v>6.6</v>
      </c>
      <c r="F439" s="51">
        <f t="shared" si="12"/>
        <v>0.6299999999999999</v>
      </c>
      <c r="G439" s="51">
        <f t="shared" si="12"/>
        <v>1.0300000000000002</v>
      </c>
      <c r="H439" s="51">
        <f t="shared" si="13"/>
        <v>1.6600000000000001</v>
      </c>
    </row>
    <row r="440" spans="1:8" ht="12.75">
      <c r="A440" s="20">
        <v>34935</v>
      </c>
      <c r="B440">
        <v>8.19</v>
      </c>
      <c r="C440">
        <v>7.57</v>
      </c>
      <c r="D440">
        <v>6.5</v>
      </c>
      <c r="F440" s="51">
        <f t="shared" si="12"/>
        <v>0.6199999999999992</v>
      </c>
      <c r="G440" s="51">
        <f t="shared" si="12"/>
        <v>1.0700000000000003</v>
      </c>
      <c r="H440" s="51">
        <f t="shared" si="13"/>
        <v>1.6899999999999995</v>
      </c>
    </row>
    <row r="441" spans="1:8" ht="12.75">
      <c r="A441" s="20">
        <v>34936</v>
      </c>
      <c r="B441">
        <v>8.13</v>
      </c>
      <c r="C441">
        <v>7.51</v>
      </c>
      <c r="D441">
        <v>6.38</v>
      </c>
      <c r="F441" s="51">
        <f t="shared" si="12"/>
        <v>0.620000000000001</v>
      </c>
      <c r="G441" s="51">
        <f t="shared" si="12"/>
        <v>1.13</v>
      </c>
      <c r="H441" s="51">
        <f t="shared" si="13"/>
        <v>1.7500000000000009</v>
      </c>
    </row>
    <row r="442" spans="1:8" ht="12.75">
      <c r="A442" s="20">
        <v>34939</v>
      </c>
      <c r="B442">
        <v>8.07</v>
      </c>
      <c r="C442">
        <v>7.44</v>
      </c>
      <c r="D442">
        <v>6.34</v>
      </c>
      <c r="F442" s="51">
        <f t="shared" si="12"/>
        <v>0.6299999999999999</v>
      </c>
      <c r="G442" s="51">
        <f t="shared" si="12"/>
        <v>1.1000000000000005</v>
      </c>
      <c r="H442" s="51">
        <f t="shared" si="13"/>
        <v>1.7300000000000004</v>
      </c>
    </row>
    <row r="443" spans="1:8" ht="12.75">
      <c r="A443" s="20">
        <v>34940</v>
      </c>
      <c r="B443">
        <v>8.08</v>
      </c>
      <c r="C443">
        <v>7.45</v>
      </c>
      <c r="D443">
        <v>6.36</v>
      </c>
      <c r="F443" s="51">
        <f t="shared" si="12"/>
        <v>0.6299999999999999</v>
      </c>
      <c r="G443" s="51">
        <f t="shared" si="12"/>
        <v>1.0899999999999999</v>
      </c>
      <c r="H443" s="51">
        <f t="shared" si="13"/>
        <v>1.7199999999999998</v>
      </c>
    </row>
    <row r="444" spans="1:8" ht="12.75">
      <c r="A444" s="20">
        <v>34941</v>
      </c>
      <c r="B444">
        <v>8.06</v>
      </c>
      <c r="C444">
        <v>7.43</v>
      </c>
      <c r="D444">
        <v>6.33</v>
      </c>
      <c r="F444" s="51">
        <f t="shared" si="12"/>
        <v>0.6300000000000008</v>
      </c>
      <c r="G444" s="51">
        <f t="shared" si="12"/>
        <v>1.0999999999999996</v>
      </c>
      <c r="H444" s="51">
        <f t="shared" si="13"/>
        <v>1.7300000000000004</v>
      </c>
    </row>
    <row r="445" spans="1:8" ht="12.75">
      <c r="A445" s="20">
        <v>34942</v>
      </c>
      <c r="B445">
        <v>8.01</v>
      </c>
      <c r="C445">
        <v>7.38</v>
      </c>
      <c r="D445">
        <v>6.28</v>
      </c>
      <c r="F445" s="51">
        <f t="shared" si="12"/>
        <v>0.6299999999999999</v>
      </c>
      <c r="G445" s="51">
        <f t="shared" si="12"/>
        <v>1.0999999999999996</v>
      </c>
      <c r="H445" s="51">
        <f t="shared" si="13"/>
        <v>1.7299999999999995</v>
      </c>
    </row>
    <row r="446" spans="1:8" ht="12.75">
      <c r="A446" s="20">
        <v>34943</v>
      </c>
      <c r="B446">
        <v>7.98</v>
      </c>
      <c r="C446">
        <v>7.35</v>
      </c>
      <c r="D446">
        <v>6.22</v>
      </c>
      <c r="F446" s="51">
        <f t="shared" si="12"/>
        <v>0.6300000000000008</v>
      </c>
      <c r="G446" s="51">
        <f t="shared" si="12"/>
        <v>1.13</v>
      </c>
      <c r="H446" s="51">
        <f t="shared" si="13"/>
        <v>1.7600000000000007</v>
      </c>
    </row>
    <row r="447" spans="1:8" ht="12.75">
      <c r="A447" s="20">
        <v>34946</v>
      </c>
      <c r="B447" t="s">
        <v>27</v>
      </c>
      <c r="C447" t="s">
        <v>27</v>
      </c>
      <c r="D447" t="s">
        <v>27</v>
      </c>
      <c r="F447" s="51" t="str">
        <f t="shared" si="12"/>
        <v>.</v>
      </c>
      <c r="G447" s="51" t="str">
        <f t="shared" si="12"/>
        <v>.</v>
      </c>
      <c r="H447" s="51" t="str">
        <f t="shared" si="13"/>
        <v>.</v>
      </c>
    </row>
    <row r="448" spans="1:8" ht="12.75">
      <c r="A448" s="20">
        <v>34947</v>
      </c>
      <c r="B448">
        <v>7.93</v>
      </c>
      <c r="C448">
        <v>7.3</v>
      </c>
      <c r="D448">
        <v>6.18</v>
      </c>
      <c r="F448" s="51">
        <f t="shared" si="12"/>
        <v>0.6299999999999999</v>
      </c>
      <c r="G448" s="51">
        <f t="shared" si="12"/>
        <v>1.12</v>
      </c>
      <c r="H448" s="51">
        <f t="shared" si="13"/>
        <v>1.75</v>
      </c>
    </row>
    <row r="449" spans="1:8" ht="12.75">
      <c r="A449" s="20">
        <v>34948</v>
      </c>
      <c r="B449">
        <v>7.94</v>
      </c>
      <c r="C449">
        <v>7.32</v>
      </c>
      <c r="D449">
        <v>6.17</v>
      </c>
      <c r="F449" s="51">
        <f t="shared" si="12"/>
        <v>0.6200000000000001</v>
      </c>
      <c r="G449" s="51">
        <f t="shared" si="12"/>
        <v>1.1500000000000004</v>
      </c>
      <c r="H449" s="51">
        <f t="shared" si="13"/>
        <v>1.7700000000000005</v>
      </c>
    </row>
    <row r="450" spans="1:8" ht="12.75">
      <c r="A450" s="20">
        <v>34949</v>
      </c>
      <c r="B450">
        <v>7.95</v>
      </c>
      <c r="C450">
        <v>7.34</v>
      </c>
      <c r="D450">
        <v>6.21</v>
      </c>
      <c r="F450" s="51">
        <f t="shared" si="12"/>
        <v>0.6100000000000003</v>
      </c>
      <c r="G450" s="51">
        <f t="shared" si="12"/>
        <v>1.13</v>
      </c>
      <c r="H450" s="51">
        <f t="shared" si="13"/>
        <v>1.7400000000000002</v>
      </c>
    </row>
    <row r="451" spans="1:8" ht="12.75">
      <c r="A451" s="20">
        <v>34950</v>
      </c>
      <c r="B451">
        <v>7.98</v>
      </c>
      <c r="C451">
        <v>7.36</v>
      </c>
      <c r="D451">
        <v>6.24</v>
      </c>
      <c r="F451" s="51">
        <f t="shared" si="12"/>
        <v>0.6200000000000001</v>
      </c>
      <c r="G451" s="51">
        <f t="shared" si="12"/>
        <v>1.12</v>
      </c>
      <c r="H451" s="51">
        <f t="shared" si="13"/>
        <v>1.7400000000000002</v>
      </c>
    </row>
    <row r="452" spans="1:8" ht="12.75">
      <c r="A452" s="20">
        <v>34953</v>
      </c>
      <c r="B452">
        <v>7.96</v>
      </c>
      <c r="C452">
        <v>7.34</v>
      </c>
      <c r="D452">
        <v>6.24</v>
      </c>
      <c r="F452" s="51">
        <f t="shared" si="12"/>
        <v>0.6200000000000001</v>
      </c>
      <c r="G452" s="51">
        <f t="shared" si="12"/>
        <v>1.0999999999999996</v>
      </c>
      <c r="H452" s="51">
        <f t="shared" si="13"/>
        <v>1.7199999999999998</v>
      </c>
    </row>
    <row r="453" spans="1:8" ht="12.75">
      <c r="A453" s="20">
        <v>34954</v>
      </c>
      <c r="B453">
        <v>7.92</v>
      </c>
      <c r="C453">
        <v>7.31</v>
      </c>
      <c r="D453">
        <v>6.16</v>
      </c>
      <c r="F453" s="51">
        <f t="shared" si="12"/>
        <v>0.6100000000000003</v>
      </c>
      <c r="G453" s="51">
        <f t="shared" si="12"/>
        <v>1.1499999999999995</v>
      </c>
      <c r="H453" s="51">
        <f t="shared" si="13"/>
        <v>1.7599999999999998</v>
      </c>
    </row>
    <row r="454" spans="1:8" ht="12.75">
      <c r="A454" s="20">
        <v>34955</v>
      </c>
      <c r="B454">
        <v>7.92</v>
      </c>
      <c r="C454">
        <v>7.31</v>
      </c>
      <c r="D454">
        <v>6.18</v>
      </c>
      <c r="F454" s="51">
        <f t="shared" si="12"/>
        <v>0.6100000000000003</v>
      </c>
      <c r="G454" s="51">
        <f t="shared" si="12"/>
        <v>1.13</v>
      </c>
      <c r="H454" s="51">
        <f t="shared" si="13"/>
        <v>1.7400000000000002</v>
      </c>
    </row>
    <row r="455" spans="1:8" ht="12.75">
      <c r="A455" s="20">
        <v>34956</v>
      </c>
      <c r="B455">
        <v>7.87</v>
      </c>
      <c r="C455">
        <v>7.25</v>
      </c>
      <c r="D455">
        <v>6.08</v>
      </c>
      <c r="F455" s="51">
        <f t="shared" si="12"/>
        <v>0.6200000000000001</v>
      </c>
      <c r="G455" s="51">
        <f t="shared" si="12"/>
        <v>1.17</v>
      </c>
      <c r="H455" s="51">
        <f t="shared" si="13"/>
        <v>1.79</v>
      </c>
    </row>
    <row r="456" spans="1:8" ht="12.75">
      <c r="A456" s="20">
        <v>34957</v>
      </c>
      <c r="B456">
        <v>7.88</v>
      </c>
      <c r="C456">
        <v>7.26</v>
      </c>
      <c r="D456">
        <v>6.11</v>
      </c>
      <c r="F456" s="51">
        <f t="shared" si="12"/>
        <v>0.6200000000000001</v>
      </c>
      <c r="G456" s="51">
        <f t="shared" si="12"/>
        <v>1.1499999999999995</v>
      </c>
      <c r="H456" s="51">
        <f t="shared" si="13"/>
        <v>1.7699999999999996</v>
      </c>
    </row>
    <row r="457" spans="1:8" ht="12.75">
      <c r="A457" s="20">
        <v>34960</v>
      </c>
      <c r="B457">
        <v>7.93</v>
      </c>
      <c r="C457">
        <v>7.31</v>
      </c>
      <c r="D457">
        <v>6.17</v>
      </c>
      <c r="F457" s="51">
        <f t="shared" si="12"/>
        <v>0.6200000000000001</v>
      </c>
      <c r="G457" s="51">
        <f t="shared" si="12"/>
        <v>1.1399999999999997</v>
      </c>
      <c r="H457" s="51">
        <f t="shared" si="13"/>
        <v>1.7599999999999998</v>
      </c>
    </row>
    <row r="458" spans="1:8" ht="12.75">
      <c r="A458" s="20">
        <v>34961</v>
      </c>
      <c r="B458">
        <v>7.9</v>
      </c>
      <c r="C458">
        <v>7.28</v>
      </c>
      <c r="D458">
        <v>6.14</v>
      </c>
      <c r="F458" s="51">
        <f t="shared" si="12"/>
        <v>0.6200000000000001</v>
      </c>
      <c r="G458" s="51">
        <f t="shared" si="12"/>
        <v>1.1400000000000006</v>
      </c>
      <c r="H458" s="51">
        <f t="shared" si="13"/>
        <v>1.7600000000000007</v>
      </c>
    </row>
    <row r="459" spans="1:8" ht="12.75">
      <c r="A459" s="20">
        <v>34962</v>
      </c>
      <c r="B459">
        <v>7.87</v>
      </c>
      <c r="C459">
        <v>7.26</v>
      </c>
      <c r="D459">
        <v>6.1</v>
      </c>
      <c r="F459" s="51">
        <f t="shared" si="12"/>
        <v>0.6100000000000003</v>
      </c>
      <c r="G459" s="51">
        <f t="shared" si="12"/>
        <v>1.1600000000000001</v>
      </c>
      <c r="H459" s="51">
        <f t="shared" si="13"/>
        <v>1.7700000000000005</v>
      </c>
    </row>
    <row r="460" spans="1:8" ht="12.75">
      <c r="A460" s="20">
        <v>34963</v>
      </c>
      <c r="B460">
        <v>7.96</v>
      </c>
      <c r="C460">
        <v>7.34</v>
      </c>
      <c r="D460">
        <v>6.21</v>
      </c>
      <c r="F460" s="51">
        <f t="shared" si="12"/>
        <v>0.6200000000000001</v>
      </c>
      <c r="G460" s="51">
        <f t="shared" si="12"/>
        <v>1.13</v>
      </c>
      <c r="H460" s="51">
        <f t="shared" si="13"/>
        <v>1.75</v>
      </c>
    </row>
    <row r="461" spans="1:8" ht="12.75">
      <c r="A461" s="20">
        <v>34964</v>
      </c>
      <c r="B461">
        <v>7.97</v>
      </c>
      <c r="C461">
        <v>7.36</v>
      </c>
      <c r="D461">
        <v>6.25</v>
      </c>
      <c r="F461" s="51">
        <f aca="true" t="shared" si="14" ref="F461:G524">IF(AND(B461&lt;&gt;".",C461&lt;&gt;"."),B461-C461,".")</f>
        <v>0.6099999999999994</v>
      </c>
      <c r="G461" s="51">
        <f t="shared" si="14"/>
        <v>1.1100000000000003</v>
      </c>
      <c r="H461" s="51">
        <f aca="true" t="shared" si="15" ref="H461:H524">IF(AND(D461&lt;&gt;".",B461&lt;&gt;"."),B461-D461,".")</f>
        <v>1.7199999999999998</v>
      </c>
    </row>
    <row r="462" spans="1:8" ht="12.75">
      <c r="A462" s="20">
        <v>34967</v>
      </c>
      <c r="B462">
        <v>7.95</v>
      </c>
      <c r="C462">
        <v>7.33</v>
      </c>
      <c r="D462">
        <v>6.26</v>
      </c>
      <c r="F462" s="51">
        <f t="shared" si="14"/>
        <v>0.6200000000000001</v>
      </c>
      <c r="G462" s="51">
        <f t="shared" si="14"/>
        <v>1.0700000000000003</v>
      </c>
      <c r="H462" s="51">
        <f t="shared" si="15"/>
        <v>1.6900000000000004</v>
      </c>
    </row>
    <row r="463" spans="1:8" ht="12.75">
      <c r="A463" s="20">
        <v>34968</v>
      </c>
      <c r="B463">
        <v>7.97</v>
      </c>
      <c r="C463">
        <v>7.35</v>
      </c>
      <c r="D463">
        <v>6.28</v>
      </c>
      <c r="F463" s="51">
        <f t="shared" si="14"/>
        <v>0.6200000000000001</v>
      </c>
      <c r="G463" s="51">
        <f t="shared" si="14"/>
        <v>1.0699999999999994</v>
      </c>
      <c r="H463" s="51">
        <f t="shared" si="15"/>
        <v>1.6899999999999995</v>
      </c>
    </row>
    <row r="464" spans="1:8" ht="12.75">
      <c r="A464" s="20">
        <v>34969</v>
      </c>
      <c r="B464">
        <v>7.98</v>
      </c>
      <c r="C464">
        <v>7.36</v>
      </c>
      <c r="D464">
        <v>6.3</v>
      </c>
      <c r="F464" s="51">
        <f t="shared" si="14"/>
        <v>0.6200000000000001</v>
      </c>
      <c r="G464" s="51">
        <f t="shared" si="14"/>
        <v>1.0600000000000005</v>
      </c>
      <c r="H464" s="51">
        <f t="shared" si="15"/>
        <v>1.6800000000000006</v>
      </c>
    </row>
    <row r="465" spans="1:8" ht="12.75">
      <c r="A465" s="20">
        <v>34970</v>
      </c>
      <c r="B465">
        <v>7.95</v>
      </c>
      <c r="C465">
        <v>7.33</v>
      </c>
      <c r="D465">
        <v>6.28</v>
      </c>
      <c r="F465" s="51">
        <f t="shared" si="14"/>
        <v>0.6200000000000001</v>
      </c>
      <c r="G465" s="51">
        <f t="shared" si="14"/>
        <v>1.0499999999999998</v>
      </c>
      <c r="H465" s="51">
        <f t="shared" si="15"/>
        <v>1.67</v>
      </c>
    </row>
    <row r="466" spans="1:8" ht="12.75">
      <c r="A466" s="20">
        <v>34971</v>
      </c>
      <c r="B466">
        <v>7.88</v>
      </c>
      <c r="C466">
        <v>7.27</v>
      </c>
      <c r="D466">
        <v>6.17</v>
      </c>
      <c r="F466" s="51">
        <f t="shared" si="14"/>
        <v>0.6100000000000003</v>
      </c>
      <c r="G466" s="51">
        <f t="shared" si="14"/>
        <v>1.0999999999999996</v>
      </c>
      <c r="H466" s="51">
        <f t="shared" si="15"/>
        <v>1.71</v>
      </c>
    </row>
    <row r="467" spans="1:8" ht="12.75">
      <c r="A467" s="20">
        <v>34974</v>
      </c>
      <c r="B467">
        <v>7.85</v>
      </c>
      <c r="C467">
        <v>7.23</v>
      </c>
      <c r="D467">
        <v>6.15</v>
      </c>
      <c r="F467" s="51">
        <f t="shared" si="14"/>
        <v>0.6199999999999992</v>
      </c>
      <c r="G467" s="51">
        <f t="shared" si="14"/>
        <v>1.08</v>
      </c>
      <c r="H467" s="51">
        <f t="shared" si="15"/>
        <v>1.6999999999999993</v>
      </c>
    </row>
    <row r="468" spans="1:8" ht="12.75">
      <c r="A468" s="20">
        <v>34975</v>
      </c>
      <c r="B468">
        <v>7.84</v>
      </c>
      <c r="C468">
        <v>7.22</v>
      </c>
      <c r="D468">
        <v>6.13</v>
      </c>
      <c r="F468" s="51">
        <f t="shared" si="14"/>
        <v>0.6200000000000001</v>
      </c>
      <c r="G468" s="51">
        <f t="shared" si="14"/>
        <v>1.0899999999999999</v>
      </c>
      <c r="H468" s="51">
        <f t="shared" si="15"/>
        <v>1.71</v>
      </c>
    </row>
    <row r="469" spans="1:8" ht="12.75">
      <c r="A469" s="20">
        <v>34976</v>
      </c>
      <c r="B469">
        <v>7.82</v>
      </c>
      <c r="C469">
        <v>7.2</v>
      </c>
      <c r="D469">
        <v>6.12</v>
      </c>
      <c r="F469" s="51">
        <f t="shared" si="14"/>
        <v>0.6200000000000001</v>
      </c>
      <c r="G469" s="51">
        <f t="shared" si="14"/>
        <v>1.08</v>
      </c>
      <c r="H469" s="51">
        <f t="shared" si="15"/>
        <v>1.7000000000000002</v>
      </c>
    </row>
    <row r="470" spans="1:8" ht="12.75">
      <c r="A470" s="20">
        <v>34977</v>
      </c>
      <c r="B470">
        <v>7.79</v>
      </c>
      <c r="C470">
        <v>7.17</v>
      </c>
      <c r="D470">
        <v>6.06</v>
      </c>
      <c r="F470" s="51">
        <f t="shared" si="14"/>
        <v>0.6200000000000001</v>
      </c>
      <c r="G470" s="51">
        <f t="shared" si="14"/>
        <v>1.1100000000000003</v>
      </c>
      <c r="H470" s="51">
        <f t="shared" si="15"/>
        <v>1.7300000000000004</v>
      </c>
    </row>
    <row r="471" spans="1:8" ht="12.75">
      <c r="A471" s="20">
        <v>34978</v>
      </c>
      <c r="B471">
        <v>7.78</v>
      </c>
      <c r="C471">
        <v>7.16</v>
      </c>
      <c r="D471">
        <v>6.06</v>
      </c>
      <c r="F471" s="51">
        <f t="shared" si="14"/>
        <v>0.6200000000000001</v>
      </c>
      <c r="G471" s="51">
        <f t="shared" si="14"/>
        <v>1.1000000000000005</v>
      </c>
      <c r="H471" s="51">
        <f t="shared" si="15"/>
        <v>1.7200000000000006</v>
      </c>
    </row>
    <row r="472" spans="1:8" ht="12.75">
      <c r="A472" s="20">
        <v>34981</v>
      </c>
      <c r="B472">
        <v>7.78</v>
      </c>
      <c r="C472">
        <v>7.16</v>
      </c>
      <c r="D472" t="s">
        <v>27</v>
      </c>
      <c r="F472" s="51">
        <f t="shared" si="14"/>
        <v>0.6200000000000001</v>
      </c>
      <c r="G472" s="51" t="str">
        <f t="shared" si="14"/>
        <v>.</v>
      </c>
      <c r="H472" s="51" t="str">
        <f t="shared" si="15"/>
        <v>.</v>
      </c>
    </row>
    <row r="473" spans="1:8" ht="12.75">
      <c r="A473" s="20">
        <v>34982</v>
      </c>
      <c r="B473">
        <v>7.77</v>
      </c>
      <c r="C473">
        <v>7.15</v>
      </c>
      <c r="D473">
        <v>6.07</v>
      </c>
      <c r="F473" s="51">
        <f t="shared" si="14"/>
        <v>0.6199999999999992</v>
      </c>
      <c r="G473" s="51">
        <f t="shared" si="14"/>
        <v>1.08</v>
      </c>
      <c r="H473" s="51">
        <f t="shared" si="15"/>
        <v>1.6999999999999993</v>
      </c>
    </row>
    <row r="474" spans="1:8" ht="12.75">
      <c r="A474" s="20">
        <v>34983</v>
      </c>
      <c r="B474">
        <v>7.8</v>
      </c>
      <c r="C474">
        <v>7.17</v>
      </c>
      <c r="D474">
        <v>6.09</v>
      </c>
      <c r="F474" s="51">
        <f t="shared" si="14"/>
        <v>0.6299999999999999</v>
      </c>
      <c r="G474" s="51">
        <f t="shared" si="14"/>
        <v>1.08</v>
      </c>
      <c r="H474" s="51">
        <f t="shared" si="15"/>
        <v>1.71</v>
      </c>
    </row>
    <row r="475" spans="1:8" ht="12.75">
      <c r="A475" s="20">
        <v>34984</v>
      </c>
      <c r="B475">
        <v>7.77</v>
      </c>
      <c r="C475">
        <v>7.15</v>
      </c>
      <c r="D475">
        <v>6.07</v>
      </c>
      <c r="F475" s="51">
        <f t="shared" si="14"/>
        <v>0.6199999999999992</v>
      </c>
      <c r="G475" s="51">
        <f t="shared" si="14"/>
        <v>1.08</v>
      </c>
      <c r="H475" s="51">
        <f t="shared" si="15"/>
        <v>1.6999999999999993</v>
      </c>
    </row>
    <row r="476" spans="1:8" ht="12.75">
      <c r="A476" s="20">
        <v>34985</v>
      </c>
      <c r="B476">
        <v>7.67</v>
      </c>
      <c r="C476">
        <v>7.05</v>
      </c>
      <c r="D476">
        <v>5.97</v>
      </c>
      <c r="F476" s="51">
        <f t="shared" si="14"/>
        <v>0.6200000000000001</v>
      </c>
      <c r="G476" s="51">
        <f t="shared" si="14"/>
        <v>1.08</v>
      </c>
      <c r="H476" s="51">
        <f t="shared" si="15"/>
        <v>1.7000000000000002</v>
      </c>
    </row>
    <row r="477" spans="1:8" ht="12.75">
      <c r="A477" s="20">
        <v>34988</v>
      </c>
      <c r="B477">
        <v>7.69</v>
      </c>
      <c r="C477">
        <v>7.07</v>
      </c>
      <c r="D477">
        <v>5.97</v>
      </c>
      <c r="F477" s="51">
        <f t="shared" si="14"/>
        <v>0.6200000000000001</v>
      </c>
      <c r="G477" s="51">
        <f t="shared" si="14"/>
        <v>1.1000000000000005</v>
      </c>
      <c r="H477" s="51">
        <f t="shared" si="15"/>
        <v>1.7200000000000006</v>
      </c>
    </row>
    <row r="478" spans="1:8" ht="12.75">
      <c r="A478" s="20">
        <v>34989</v>
      </c>
      <c r="B478">
        <v>7.7</v>
      </c>
      <c r="C478">
        <v>7.08</v>
      </c>
      <c r="D478">
        <v>5.97</v>
      </c>
      <c r="F478" s="51">
        <f t="shared" si="14"/>
        <v>0.6200000000000001</v>
      </c>
      <c r="G478" s="51">
        <f t="shared" si="14"/>
        <v>1.1100000000000003</v>
      </c>
      <c r="H478" s="51">
        <f t="shared" si="15"/>
        <v>1.7300000000000004</v>
      </c>
    </row>
    <row r="479" spans="1:8" ht="12.75">
      <c r="A479" s="20">
        <v>34990</v>
      </c>
      <c r="B479">
        <v>7.71</v>
      </c>
      <c r="C479">
        <v>7.08</v>
      </c>
      <c r="D479">
        <v>5.99</v>
      </c>
      <c r="F479" s="51">
        <f t="shared" si="14"/>
        <v>0.6299999999999999</v>
      </c>
      <c r="G479" s="51">
        <f t="shared" si="14"/>
        <v>1.0899999999999999</v>
      </c>
      <c r="H479" s="51">
        <f t="shared" si="15"/>
        <v>1.7199999999999998</v>
      </c>
    </row>
    <row r="480" spans="1:8" ht="12.75">
      <c r="A480" s="20">
        <v>34991</v>
      </c>
      <c r="B480">
        <v>7.69</v>
      </c>
      <c r="C480">
        <v>7.06</v>
      </c>
      <c r="D480">
        <v>5.98</v>
      </c>
      <c r="F480" s="51">
        <f t="shared" si="14"/>
        <v>0.6300000000000008</v>
      </c>
      <c r="G480" s="51">
        <f t="shared" si="14"/>
        <v>1.0799999999999992</v>
      </c>
      <c r="H480" s="51">
        <f t="shared" si="15"/>
        <v>1.71</v>
      </c>
    </row>
    <row r="481" spans="1:8" ht="12.75">
      <c r="A481" s="20">
        <v>34992</v>
      </c>
      <c r="B481">
        <v>7.73</v>
      </c>
      <c r="C481">
        <v>7.1</v>
      </c>
      <c r="D481">
        <v>6.04</v>
      </c>
      <c r="F481" s="51">
        <f t="shared" si="14"/>
        <v>0.6300000000000008</v>
      </c>
      <c r="G481" s="51">
        <f t="shared" si="14"/>
        <v>1.0599999999999996</v>
      </c>
      <c r="H481" s="51">
        <f t="shared" si="15"/>
        <v>1.6900000000000004</v>
      </c>
    </row>
    <row r="482" spans="1:8" ht="12.75">
      <c r="A482" s="20">
        <v>34995</v>
      </c>
      <c r="B482">
        <v>7.76</v>
      </c>
      <c r="C482">
        <v>7.13</v>
      </c>
      <c r="D482">
        <v>6.07</v>
      </c>
      <c r="F482" s="51">
        <f t="shared" si="14"/>
        <v>0.6299999999999999</v>
      </c>
      <c r="G482" s="51">
        <f t="shared" si="14"/>
        <v>1.0599999999999996</v>
      </c>
      <c r="H482" s="51">
        <f t="shared" si="15"/>
        <v>1.6899999999999995</v>
      </c>
    </row>
    <row r="483" spans="1:8" ht="12.75">
      <c r="A483" s="20">
        <v>34996</v>
      </c>
      <c r="B483">
        <v>7.72</v>
      </c>
      <c r="C483">
        <v>7.09</v>
      </c>
      <c r="D483">
        <v>6.02</v>
      </c>
      <c r="F483" s="51">
        <f t="shared" si="14"/>
        <v>0.6299999999999999</v>
      </c>
      <c r="G483" s="51">
        <f t="shared" si="14"/>
        <v>1.0700000000000003</v>
      </c>
      <c r="H483" s="51">
        <f t="shared" si="15"/>
        <v>1.7000000000000002</v>
      </c>
    </row>
    <row r="484" spans="1:8" ht="12.75">
      <c r="A484" s="20">
        <v>34997</v>
      </c>
      <c r="B484">
        <v>7.68</v>
      </c>
      <c r="C484">
        <v>7.05</v>
      </c>
      <c r="D484">
        <v>6</v>
      </c>
      <c r="F484" s="51">
        <f t="shared" si="14"/>
        <v>0.6299999999999999</v>
      </c>
      <c r="G484" s="51">
        <f t="shared" si="14"/>
        <v>1.0499999999999998</v>
      </c>
      <c r="H484" s="51">
        <f t="shared" si="15"/>
        <v>1.6799999999999997</v>
      </c>
    </row>
    <row r="485" spans="1:8" ht="12.75">
      <c r="A485" s="20">
        <v>34998</v>
      </c>
      <c r="B485">
        <v>7.75</v>
      </c>
      <c r="C485">
        <v>7.12</v>
      </c>
      <c r="D485">
        <v>6.06</v>
      </c>
      <c r="F485" s="51">
        <f t="shared" si="14"/>
        <v>0.6299999999999999</v>
      </c>
      <c r="G485" s="51">
        <f t="shared" si="14"/>
        <v>1.0600000000000005</v>
      </c>
      <c r="H485" s="51">
        <f t="shared" si="15"/>
        <v>1.6900000000000004</v>
      </c>
    </row>
    <row r="486" spans="1:8" ht="12.75">
      <c r="A486" s="20">
        <v>34999</v>
      </c>
      <c r="B486">
        <v>7.75</v>
      </c>
      <c r="C486">
        <v>7.11</v>
      </c>
      <c r="D486">
        <v>6.05</v>
      </c>
      <c r="F486" s="51">
        <f t="shared" si="14"/>
        <v>0.6399999999999997</v>
      </c>
      <c r="G486" s="51">
        <f t="shared" si="14"/>
        <v>1.0600000000000005</v>
      </c>
      <c r="H486" s="51">
        <f t="shared" si="15"/>
        <v>1.7000000000000002</v>
      </c>
    </row>
    <row r="487" spans="1:8" ht="12.75">
      <c r="A487" s="20">
        <v>35002</v>
      </c>
      <c r="B487">
        <v>7.75</v>
      </c>
      <c r="C487">
        <v>7.11</v>
      </c>
      <c r="D487">
        <v>6.04</v>
      </c>
      <c r="F487" s="51">
        <f t="shared" si="14"/>
        <v>0.6399999999999997</v>
      </c>
      <c r="G487" s="51">
        <f t="shared" si="14"/>
        <v>1.0700000000000003</v>
      </c>
      <c r="H487" s="51">
        <f t="shared" si="15"/>
        <v>1.71</v>
      </c>
    </row>
    <row r="488" spans="1:8" ht="12.75">
      <c r="A488" s="20">
        <v>35003</v>
      </c>
      <c r="B488">
        <v>7.73</v>
      </c>
      <c r="C488">
        <v>7.07</v>
      </c>
      <c r="D488">
        <v>6.03</v>
      </c>
      <c r="F488" s="51">
        <f t="shared" si="14"/>
        <v>0.6600000000000001</v>
      </c>
      <c r="G488" s="51">
        <f t="shared" si="14"/>
        <v>1.04</v>
      </c>
      <c r="H488" s="51">
        <f t="shared" si="15"/>
        <v>1.7000000000000002</v>
      </c>
    </row>
    <row r="489" spans="1:8" ht="12.75">
      <c r="A489" s="20">
        <v>35004</v>
      </c>
      <c r="B489">
        <v>7.71</v>
      </c>
      <c r="C489">
        <v>7.05</v>
      </c>
      <c r="D489">
        <v>5.98</v>
      </c>
      <c r="F489" s="51">
        <f t="shared" si="14"/>
        <v>0.6600000000000001</v>
      </c>
      <c r="G489" s="51">
        <f t="shared" si="14"/>
        <v>1.0699999999999994</v>
      </c>
      <c r="H489" s="51">
        <f t="shared" si="15"/>
        <v>1.7299999999999995</v>
      </c>
    </row>
    <row r="490" spans="1:8" ht="12.75">
      <c r="A490" s="20">
        <v>35005</v>
      </c>
      <c r="B490">
        <v>7.66</v>
      </c>
      <c r="C490">
        <v>7.01</v>
      </c>
      <c r="D490">
        <v>5.92</v>
      </c>
      <c r="F490" s="51">
        <f t="shared" si="14"/>
        <v>0.6500000000000004</v>
      </c>
      <c r="G490" s="51">
        <f t="shared" si="14"/>
        <v>1.0899999999999999</v>
      </c>
      <c r="H490" s="51">
        <f t="shared" si="15"/>
        <v>1.7400000000000002</v>
      </c>
    </row>
    <row r="491" spans="1:8" ht="12.75">
      <c r="A491" s="20">
        <v>35006</v>
      </c>
      <c r="B491">
        <v>7.67</v>
      </c>
      <c r="C491">
        <v>7.02</v>
      </c>
      <c r="D491">
        <v>5.94</v>
      </c>
      <c r="F491" s="51">
        <f t="shared" si="14"/>
        <v>0.6500000000000004</v>
      </c>
      <c r="G491" s="51">
        <f t="shared" si="14"/>
        <v>1.0799999999999992</v>
      </c>
      <c r="H491" s="51">
        <f t="shared" si="15"/>
        <v>1.7299999999999995</v>
      </c>
    </row>
    <row r="492" spans="1:8" ht="12.75">
      <c r="A492" s="20">
        <v>35009</v>
      </c>
      <c r="B492">
        <v>7.69</v>
      </c>
      <c r="C492">
        <v>7.03</v>
      </c>
      <c r="D492">
        <v>5.96</v>
      </c>
      <c r="F492" s="51">
        <f t="shared" si="14"/>
        <v>0.6600000000000001</v>
      </c>
      <c r="G492" s="51">
        <f t="shared" si="14"/>
        <v>1.0700000000000003</v>
      </c>
      <c r="H492" s="51">
        <f t="shared" si="15"/>
        <v>1.7300000000000004</v>
      </c>
    </row>
    <row r="493" spans="1:8" ht="12.75">
      <c r="A493" s="20">
        <v>35010</v>
      </c>
      <c r="B493">
        <v>7.73</v>
      </c>
      <c r="C493">
        <v>7.06</v>
      </c>
      <c r="D493">
        <v>5.99</v>
      </c>
      <c r="F493" s="51">
        <f t="shared" si="14"/>
        <v>0.6700000000000008</v>
      </c>
      <c r="G493" s="51">
        <f t="shared" si="14"/>
        <v>1.0699999999999994</v>
      </c>
      <c r="H493" s="51">
        <f t="shared" si="15"/>
        <v>1.7400000000000002</v>
      </c>
    </row>
    <row r="494" spans="1:8" ht="12.75">
      <c r="A494" s="20">
        <v>35011</v>
      </c>
      <c r="B494">
        <v>7.67</v>
      </c>
      <c r="C494">
        <v>7.01</v>
      </c>
      <c r="D494">
        <v>5.92</v>
      </c>
      <c r="F494" s="51">
        <f t="shared" si="14"/>
        <v>0.6600000000000001</v>
      </c>
      <c r="G494" s="51">
        <f t="shared" si="14"/>
        <v>1.0899999999999999</v>
      </c>
      <c r="H494" s="51">
        <f t="shared" si="15"/>
        <v>1.75</v>
      </c>
    </row>
    <row r="495" spans="1:8" ht="12.75">
      <c r="A495" s="20">
        <v>35012</v>
      </c>
      <c r="B495">
        <v>7.71</v>
      </c>
      <c r="C495">
        <v>7.04</v>
      </c>
      <c r="D495">
        <v>5.97</v>
      </c>
      <c r="F495" s="51">
        <f t="shared" si="14"/>
        <v>0.6699999999999999</v>
      </c>
      <c r="G495" s="51">
        <f t="shared" si="14"/>
        <v>1.0700000000000003</v>
      </c>
      <c r="H495" s="51">
        <f t="shared" si="15"/>
        <v>1.7400000000000002</v>
      </c>
    </row>
    <row r="496" spans="1:8" ht="12.75">
      <c r="A496" s="20">
        <v>35013</v>
      </c>
      <c r="B496">
        <v>7.74</v>
      </c>
      <c r="C496">
        <v>7.07</v>
      </c>
      <c r="D496">
        <v>6</v>
      </c>
      <c r="F496" s="51">
        <f t="shared" si="14"/>
        <v>0.6699999999999999</v>
      </c>
      <c r="G496" s="51">
        <f t="shared" si="14"/>
        <v>1.0700000000000003</v>
      </c>
      <c r="H496" s="51">
        <f t="shared" si="15"/>
        <v>1.7400000000000002</v>
      </c>
    </row>
    <row r="497" spans="1:8" ht="12.75">
      <c r="A497" s="20">
        <v>35016</v>
      </c>
      <c r="B497">
        <v>7.69</v>
      </c>
      <c r="C497">
        <v>7.02</v>
      </c>
      <c r="D497">
        <v>5.98</v>
      </c>
      <c r="F497" s="51">
        <f t="shared" si="14"/>
        <v>0.6700000000000008</v>
      </c>
      <c r="G497" s="51">
        <f t="shared" si="14"/>
        <v>1.0399999999999991</v>
      </c>
      <c r="H497" s="51">
        <f t="shared" si="15"/>
        <v>1.71</v>
      </c>
    </row>
    <row r="498" spans="1:8" ht="12.75">
      <c r="A498" s="20">
        <v>35017</v>
      </c>
      <c r="B498">
        <v>7.69</v>
      </c>
      <c r="C498">
        <v>7.02</v>
      </c>
      <c r="D498">
        <v>5.97</v>
      </c>
      <c r="F498" s="51">
        <f t="shared" si="14"/>
        <v>0.6700000000000008</v>
      </c>
      <c r="G498" s="51">
        <f t="shared" si="14"/>
        <v>1.0499999999999998</v>
      </c>
      <c r="H498" s="51">
        <f t="shared" si="15"/>
        <v>1.7200000000000006</v>
      </c>
    </row>
    <row r="499" spans="1:8" ht="12.75">
      <c r="A499" s="20">
        <v>35018</v>
      </c>
      <c r="B499">
        <v>7.73</v>
      </c>
      <c r="C499">
        <v>7.06</v>
      </c>
      <c r="D499">
        <v>6</v>
      </c>
      <c r="F499" s="51">
        <f t="shared" si="14"/>
        <v>0.6700000000000008</v>
      </c>
      <c r="G499" s="51">
        <f t="shared" si="14"/>
        <v>1.0599999999999996</v>
      </c>
      <c r="H499" s="51">
        <f t="shared" si="15"/>
        <v>1.7300000000000004</v>
      </c>
    </row>
    <row r="500" spans="1:8" ht="12.75">
      <c r="A500" s="20">
        <v>35019</v>
      </c>
      <c r="B500">
        <v>7.67</v>
      </c>
      <c r="C500">
        <v>7</v>
      </c>
      <c r="D500">
        <v>5.93</v>
      </c>
      <c r="F500" s="51">
        <f t="shared" si="14"/>
        <v>0.6699999999999999</v>
      </c>
      <c r="G500" s="51">
        <f t="shared" si="14"/>
        <v>1.0700000000000003</v>
      </c>
      <c r="H500" s="51">
        <f t="shared" si="15"/>
        <v>1.7400000000000002</v>
      </c>
    </row>
    <row r="501" spans="1:8" ht="12.75">
      <c r="A501" s="20">
        <v>35020</v>
      </c>
      <c r="B501">
        <v>7.67</v>
      </c>
      <c r="C501">
        <v>6.99</v>
      </c>
      <c r="D501">
        <v>5.92</v>
      </c>
      <c r="F501" s="51">
        <f t="shared" si="14"/>
        <v>0.6799999999999997</v>
      </c>
      <c r="G501" s="51">
        <f t="shared" si="14"/>
        <v>1.0700000000000003</v>
      </c>
      <c r="H501" s="51">
        <f t="shared" si="15"/>
        <v>1.75</v>
      </c>
    </row>
    <row r="502" spans="1:8" ht="12.75">
      <c r="A502" s="20">
        <v>35023</v>
      </c>
      <c r="B502">
        <v>7.69</v>
      </c>
      <c r="C502">
        <v>7.01</v>
      </c>
      <c r="D502">
        <v>5.93</v>
      </c>
      <c r="F502" s="51">
        <f t="shared" si="14"/>
        <v>0.6800000000000006</v>
      </c>
      <c r="G502" s="51">
        <f t="shared" si="14"/>
        <v>1.08</v>
      </c>
      <c r="H502" s="51">
        <f t="shared" si="15"/>
        <v>1.7600000000000007</v>
      </c>
    </row>
    <row r="503" spans="1:8" ht="12.75">
      <c r="A503" s="20">
        <v>35024</v>
      </c>
      <c r="B503">
        <v>7.72</v>
      </c>
      <c r="C503">
        <v>7.04</v>
      </c>
      <c r="D503">
        <v>5.92</v>
      </c>
      <c r="F503" s="51">
        <f t="shared" si="14"/>
        <v>0.6799999999999997</v>
      </c>
      <c r="G503" s="51">
        <f t="shared" si="14"/>
        <v>1.12</v>
      </c>
      <c r="H503" s="51">
        <f t="shared" si="15"/>
        <v>1.7999999999999998</v>
      </c>
    </row>
    <row r="504" spans="1:8" ht="12.75">
      <c r="A504" s="20">
        <v>35025</v>
      </c>
      <c r="B504">
        <v>7.72</v>
      </c>
      <c r="C504">
        <v>7.04</v>
      </c>
      <c r="D504">
        <v>5.93</v>
      </c>
      <c r="F504" s="51">
        <f t="shared" si="14"/>
        <v>0.6799999999999997</v>
      </c>
      <c r="G504" s="51">
        <f t="shared" si="14"/>
        <v>1.1100000000000003</v>
      </c>
      <c r="H504" s="51">
        <f t="shared" si="15"/>
        <v>1.79</v>
      </c>
    </row>
    <row r="505" spans="1:8" ht="12.75">
      <c r="A505" s="20">
        <v>35026</v>
      </c>
      <c r="B505" t="s">
        <v>27</v>
      </c>
      <c r="C505" t="s">
        <v>27</v>
      </c>
      <c r="D505" t="s">
        <v>27</v>
      </c>
      <c r="F505" s="51" t="str">
        <f t="shared" si="14"/>
        <v>.</v>
      </c>
      <c r="G505" s="51" t="str">
        <f t="shared" si="14"/>
        <v>.</v>
      </c>
      <c r="H505" s="51" t="str">
        <f t="shared" si="15"/>
        <v>.</v>
      </c>
    </row>
    <row r="506" spans="1:8" ht="12.75">
      <c r="A506" s="20">
        <v>35027</v>
      </c>
      <c r="B506">
        <v>7.69</v>
      </c>
      <c r="C506">
        <v>7.02</v>
      </c>
      <c r="D506">
        <v>5.91</v>
      </c>
      <c r="F506" s="51">
        <f t="shared" si="14"/>
        <v>0.6700000000000008</v>
      </c>
      <c r="G506" s="51">
        <f t="shared" si="14"/>
        <v>1.1099999999999994</v>
      </c>
      <c r="H506" s="51">
        <f t="shared" si="15"/>
        <v>1.7800000000000002</v>
      </c>
    </row>
    <row r="507" spans="1:8" ht="12.75">
      <c r="A507" s="20">
        <v>35030</v>
      </c>
      <c r="B507">
        <v>7.65</v>
      </c>
      <c r="C507">
        <v>6.98</v>
      </c>
      <c r="D507">
        <v>5.88</v>
      </c>
      <c r="F507" s="51">
        <f t="shared" si="14"/>
        <v>0.6699999999999999</v>
      </c>
      <c r="G507" s="51">
        <f t="shared" si="14"/>
        <v>1.1000000000000005</v>
      </c>
      <c r="H507" s="51">
        <f t="shared" si="15"/>
        <v>1.7700000000000005</v>
      </c>
    </row>
    <row r="508" spans="1:8" ht="12.75">
      <c r="A508" s="20">
        <v>35031</v>
      </c>
      <c r="B508">
        <v>7.66</v>
      </c>
      <c r="C508">
        <v>6.99</v>
      </c>
      <c r="D508">
        <v>5.88</v>
      </c>
      <c r="F508" s="51">
        <f t="shared" si="14"/>
        <v>0.6699999999999999</v>
      </c>
      <c r="G508" s="51">
        <f t="shared" si="14"/>
        <v>1.1100000000000003</v>
      </c>
      <c r="H508" s="51">
        <f t="shared" si="15"/>
        <v>1.7800000000000002</v>
      </c>
    </row>
    <row r="509" spans="1:8" ht="12.75">
      <c r="A509" s="20">
        <v>35032</v>
      </c>
      <c r="B509">
        <v>7.65</v>
      </c>
      <c r="C509">
        <v>6.98</v>
      </c>
      <c r="D509">
        <v>5.85</v>
      </c>
      <c r="F509" s="51">
        <f t="shared" si="14"/>
        <v>0.6699999999999999</v>
      </c>
      <c r="G509" s="51">
        <f t="shared" si="14"/>
        <v>1.1300000000000008</v>
      </c>
      <c r="H509" s="51">
        <f t="shared" si="15"/>
        <v>1.8000000000000007</v>
      </c>
    </row>
    <row r="510" spans="1:8" ht="12.75">
      <c r="A510" s="20">
        <v>35033</v>
      </c>
      <c r="B510">
        <v>7.57</v>
      </c>
      <c r="C510">
        <v>6.89</v>
      </c>
      <c r="D510">
        <v>5.76</v>
      </c>
      <c r="F510" s="51">
        <f t="shared" si="14"/>
        <v>0.6800000000000006</v>
      </c>
      <c r="G510" s="51">
        <f t="shared" si="14"/>
        <v>1.13</v>
      </c>
      <c r="H510" s="51">
        <f t="shared" si="15"/>
        <v>1.8100000000000005</v>
      </c>
    </row>
    <row r="511" spans="1:8" ht="12.75">
      <c r="A511" s="20">
        <v>35034</v>
      </c>
      <c r="B511">
        <v>7.54</v>
      </c>
      <c r="C511">
        <v>6.86</v>
      </c>
      <c r="D511">
        <v>5.71</v>
      </c>
      <c r="F511" s="51">
        <f t="shared" si="14"/>
        <v>0.6799999999999997</v>
      </c>
      <c r="G511" s="51">
        <f t="shared" si="14"/>
        <v>1.1500000000000004</v>
      </c>
      <c r="H511" s="51">
        <f t="shared" si="15"/>
        <v>1.83</v>
      </c>
    </row>
    <row r="512" spans="1:8" ht="12.75">
      <c r="A512" s="20">
        <v>35037</v>
      </c>
      <c r="B512">
        <v>7.46</v>
      </c>
      <c r="C512">
        <v>6.79</v>
      </c>
      <c r="D512">
        <v>5.63</v>
      </c>
      <c r="F512" s="51">
        <f t="shared" si="14"/>
        <v>0.6699999999999999</v>
      </c>
      <c r="G512" s="51">
        <f t="shared" si="14"/>
        <v>1.1600000000000001</v>
      </c>
      <c r="H512" s="51">
        <f t="shared" si="15"/>
        <v>1.83</v>
      </c>
    </row>
    <row r="513" spans="1:8" ht="12.75">
      <c r="A513" s="20">
        <v>35038</v>
      </c>
      <c r="B513">
        <v>7.47</v>
      </c>
      <c r="C513">
        <v>6.8</v>
      </c>
      <c r="D513">
        <v>5.65</v>
      </c>
      <c r="F513" s="51">
        <f t="shared" si="14"/>
        <v>0.6699999999999999</v>
      </c>
      <c r="G513" s="51">
        <f t="shared" si="14"/>
        <v>1.1499999999999995</v>
      </c>
      <c r="H513" s="51">
        <f t="shared" si="15"/>
        <v>1.8199999999999994</v>
      </c>
    </row>
    <row r="514" spans="1:8" ht="12.75">
      <c r="A514" s="20">
        <v>35039</v>
      </c>
      <c r="B514">
        <v>7.48</v>
      </c>
      <c r="C514">
        <v>6.8</v>
      </c>
      <c r="D514">
        <v>5.67</v>
      </c>
      <c r="F514" s="51">
        <f t="shared" si="14"/>
        <v>0.6800000000000006</v>
      </c>
      <c r="G514" s="51">
        <f t="shared" si="14"/>
        <v>1.13</v>
      </c>
      <c r="H514" s="51">
        <f t="shared" si="15"/>
        <v>1.8100000000000005</v>
      </c>
    </row>
    <row r="515" spans="1:8" ht="12.75">
      <c r="A515" s="20">
        <v>35040</v>
      </c>
      <c r="B515">
        <v>7.51</v>
      </c>
      <c r="C515">
        <v>6.83</v>
      </c>
      <c r="D515">
        <v>5.72</v>
      </c>
      <c r="F515" s="51">
        <f t="shared" si="14"/>
        <v>0.6799999999999997</v>
      </c>
      <c r="G515" s="51">
        <f t="shared" si="14"/>
        <v>1.1100000000000003</v>
      </c>
      <c r="H515" s="51">
        <f t="shared" si="15"/>
        <v>1.79</v>
      </c>
    </row>
    <row r="516" spans="1:8" ht="12.75">
      <c r="A516" s="20">
        <v>35041</v>
      </c>
      <c r="B516">
        <v>7.49</v>
      </c>
      <c r="C516">
        <v>6.82</v>
      </c>
      <c r="D516">
        <v>5.73</v>
      </c>
      <c r="F516" s="51">
        <f t="shared" si="14"/>
        <v>0.6699999999999999</v>
      </c>
      <c r="G516" s="51">
        <f t="shared" si="14"/>
        <v>1.0899999999999999</v>
      </c>
      <c r="H516" s="51">
        <f t="shared" si="15"/>
        <v>1.7599999999999998</v>
      </c>
    </row>
    <row r="517" spans="1:8" ht="12.75">
      <c r="A517" s="20">
        <v>35044</v>
      </c>
      <c r="B517">
        <v>7.46</v>
      </c>
      <c r="C517">
        <v>6.81</v>
      </c>
      <c r="D517">
        <v>5.71</v>
      </c>
      <c r="F517" s="51">
        <f t="shared" si="14"/>
        <v>0.6500000000000004</v>
      </c>
      <c r="G517" s="51">
        <f t="shared" si="14"/>
        <v>1.0999999999999996</v>
      </c>
      <c r="H517" s="51">
        <f t="shared" si="15"/>
        <v>1.75</v>
      </c>
    </row>
    <row r="518" spans="1:8" ht="12.75">
      <c r="A518" s="20">
        <v>35045</v>
      </c>
      <c r="B518">
        <v>7.49</v>
      </c>
      <c r="C518">
        <v>6.82</v>
      </c>
      <c r="D518">
        <v>5.72</v>
      </c>
      <c r="F518" s="51">
        <f t="shared" si="14"/>
        <v>0.6699999999999999</v>
      </c>
      <c r="G518" s="51">
        <f t="shared" si="14"/>
        <v>1.1000000000000005</v>
      </c>
      <c r="H518" s="51">
        <f t="shared" si="15"/>
        <v>1.7700000000000005</v>
      </c>
    </row>
    <row r="519" spans="1:8" ht="12.75">
      <c r="A519" s="20">
        <v>35046</v>
      </c>
      <c r="B519">
        <v>7.51</v>
      </c>
      <c r="C519">
        <v>6.84</v>
      </c>
      <c r="D519">
        <v>5.74</v>
      </c>
      <c r="F519" s="51">
        <f t="shared" si="14"/>
        <v>0.6699999999999999</v>
      </c>
      <c r="G519" s="51">
        <f t="shared" si="14"/>
        <v>1.0999999999999996</v>
      </c>
      <c r="H519" s="51">
        <f t="shared" si="15"/>
        <v>1.7699999999999996</v>
      </c>
    </row>
    <row r="520" spans="1:8" ht="12.75">
      <c r="A520" s="20">
        <v>35047</v>
      </c>
      <c r="B520">
        <v>7.5</v>
      </c>
      <c r="C520">
        <v>6.84</v>
      </c>
      <c r="D520">
        <v>5.74</v>
      </c>
      <c r="F520" s="51">
        <f t="shared" si="14"/>
        <v>0.6600000000000001</v>
      </c>
      <c r="G520" s="51">
        <f t="shared" si="14"/>
        <v>1.0999999999999996</v>
      </c>
      <c r="H520" s="51">
        <f t="shared" si="15"/>
        <v>1.7599999999999998</v>
      </c>
    </row>
    <row r="521" spans="1:8" ht="12.75">
      <c r="A521" s="20">
        <v>35048</v>
      </c>
      <c r="B521">
        <v>7.52</v>
      </c>
      <c r="C521">
        <v>6.86</v>
      </c>
      <c r="D521">
        <v>5.75</v>
      </c>
      <c r="F521" s="51">
        <f t="shared" si="14"/>
        <v>0.6599999999999993</v>
      </c>
      <c r="G521" s="51">
        <f t="shared" si="14"/>
        <v>1.1100000000000003</v>
      </c>
      <c r="H521" s="51">
        <f t="shared" si="15"/>
        <v>1.7699999999999996</v>
      </c>
    </row>
    <row r="522" spans="1:8" ht="12.75">
      <c r="A522" s="20">
        <v>35051</v>
      </c>
      <c r="B522">
        <v>7.59</v>
      </c>
      <c r="C522">
        <v>6.92</v>
      </c>
      <c r="D522">
        <v>5.85</v>
      </c>
      <c r="F522" s="51">
        <f t="shared" si="14"/>
        <v>0.6699999999999999</v>
      </c>
      <c r="G522" s="51">
        <f t="shared" si="14"/>
        <v>1.0700000000000003</v>
      </c>
      <c r="H522" s="51">
        <f t="shared" si="15"/>
        <v>1.7400000000000002</v>
      </c>
    </row>
    <row r="523" spans="1:8" ht="12.75">
      <c r="A523" s="20">
        <v>35052</v>
      </c>
      <c r="B523">
        <v>7.53</v>
      </c>
      <c r="C523">
        <v>6.86</v>
      </c>
      <c r="D523">
        <v>5.81</v>
      </c>
      <c r="F523" s="51">
        <f t="shared" si="14"/>
        <v>0.6699999999999999</v>
      </c>
      <c r="G523" s="51">
        <f t="shared" si="14"/>
        <v>1.0500000000000007</v>
      </c>
      <c r="H523" s="51">
        <f t="shared" si="15"/>
        <v>1.7200000000000006</v>
      </c>
    </row>
    <row r="524" spans="1:8" ht="12.75">
      <c r="A524" s="20">
        <v>35053</v>
      </c>
      <c r="B524">
        <v>7.53</v>
      </c>
      <c r="C524">
        <v>6.86</v>
      </c>
      <c r="D524">
        <v>5.76</v>
      </c>
      <c r="F524" s="51">
        <f t="shared" si="14"/>
        <v>0.6699999999999999</v>
      </c>
      <c r="G524" s="51">
        <f t="shared" si="14"/>
        <v>1.1000000000000005</v>
      </c>
      <c r="H524" s="51">
        <f t="shared" si="15"/>
        <v>1.7700000000000005</v>
      </c>
    </row>
    <row r="525" spans="1:8" ht="12.75">
      <c r="A525" s="20">
        <v>35054</v>
      </c>
      <c r="B525">
        <v>7.54</v>
      </c>
      <c r="C525">
        <v>6.87</v>
      </c>
      <c r="D525">
        <v>5.77</v>
      </c>
      <c r="F525" s="51">
        <f aca="true" t="shared" si="16" ref="F525:G588">IF(AND(B525&lt;&gt;".",C525&lt;&gt;"."),B525-C525,".")</f>
        <v>0.6699999999999999</v>
      </c>
      <c r="G525" s="51">
        <f t="shared" si="16"/>
        <v>1.1000000000000005</v>
      </c>
      <c r="H525" s="51">
        <f aca="true" t="shared" si="17" ref="H525:H588">IF(AND(D525&lt;&gt;".",B525&lt;&gt;"."),B525-D525,".")</f>
        <v>1.7700000000000005</v>
      </c>
    </row>
    <row r="526" spans="1:8" ht="12.75">
      <c r="A526" s="20">
        <v>35055</v>
      </c>
      <c r="B526">
        <v>7.49</v>
      </c>
      <c r="C526">
        <v>6.82</v>
      </c>
      <c r="D526">
        <v>5.71</v>
      </c>
      <c r="F526" s="51">
        <f t="shared" si="16"/>
        <v>0.6699999999999999</v>
      </c>
      <c r="G526" s="51">
        <f t="shared" si="16"/>
        <v>1.1100000000000003</v>
      </c>
      <c r="H526" s="51">
        <f t="shared" si="17"/>
        <v>1.7800000000000002</v>
      </c>
    </row>
    <row r="527" spans="1:8" ht="12.75">
      <c r="A527" s="20">
        <v>35058</v>
      </c>
      <c r="B527" t="s">
        <v>27</v>
      </c>
      <c r="C527" t="s">
        <v>27</v>
      </c>
      <c r="D527" t="s">
        <v>27</v>
      </c>
      <c r="F527" s="51" t="str">
        <f t="shared" si="16"/>
        <v>.</v>
      </c>
      <c r="G527" s="51" t="str">
        <f t="shared" si="16"/>
        <v>.</v>
      </c>
      <c r="H527" s="51" t="str">
        <f t="shared" si="17"/>
        <v>.</v>
      </c>
    </row>
    <row r="528" spans="1:8" ht="12.75">
      <c r="A528" s="20">
        <v>35059</v>
      </c>
      <c r="B528">
        <v>7.47</v>
      </c>
      <c r="C528">
        <v>6.8</v>
      </c>
      <c r="D528">
        <v>5.69</v>
      </c>
      <c r="F528" s="51">
        <f t="shared" si="16"/>
        <v>0.6699999999999999</v>
      </c>
      <c r="G528" s="51">
        <f t="shared" si="16"/>
        <v>1.1099999999999994</v>
      </c>
      <c r="H528" s="51">
        <f t="shared" si="17"/>
        <v>1.7799999999999994</v>
      </c>
    </row>
    <row r="529" spans="1:8" ht="12.75">
      <c r="A529" s="20">
        <v>35060</v>
      </c>
      <c r="B529">
        <v>7.44</v>
      </c>
      <c r="C529">
        <v>6.77</v>
      </c>
      <c r="D529">
        <v>5.66</v>
      </c>
      <c r="F529" s="51">
        <f t="shared" si="16"/>
        <v>0.6700000000000008</v>
      </c>
      <c r="G529" s="51">
        <f t="shared" si="16"/>
        <v>1.1099999999999994</v>
      </c>
      <c r="H529" s="51">
        <f t="shared" si="17"/>
        <v>1.7800000000000002</v>
      </c>
    </row>
    <row r="530" spans="1:8" ht="12.75">
      <c r="A530" s="20">
        <v>35061</v>
      </c>
      <c r="B530">
        <v>7.41</v>
      </c>
      <c r="C530">
        <v>6.74</v>
      </c>
      <c r="D530">
        <v>5.63</v>
      </c>
      <c r="F530" s="51">
        <f t="shared" si="16"/>
        <v>0.6699999999999999</v>
      </c>
      <c r="G530" s="51">
        <f t="shared" si="16"/>
        <v>1.1100000000000003</v>
      </c>
      <c r="H530" s="51">
        <f t="shared" si="17"/>
        <v>1.7800000000000002</v>
      </c>
    </row>
    <row r="531" spans="1:8" ht="12.75">
      <c r="A531" s="20">
        <v>35062</v>
      </c>
      <c r="B531">
        <v>7.38</v>
      </c>
      <c r="C531">
        <v>6.71</v>
      </c>
      <c r="D531">
        <v>5.58</v>
      </c>
      <c r="F531" s="51">
        <f t="shared" si="16"/>
        <v>0.6699999999999999</v>
      </c>
      <c r="G531" s="51">
        <f t="shared" si="16"/>
        <v>1.13</v>
      </c>
      <c r="H531" s="51">
        <f t="shared" si="17"/>
        <v>1.7999999999999998</v>
      </c>
    </row>
    <row r="532" spans="1:8" ht="12.75">
      <c r="A532" s="20">
        <v>35065</v>
      </c>
      <c r="B532" t="s">
        <v>27</v>
      </c>
      <c r="C532" t="s">
        <v>27</v>
      </c>
      <c r="D532" t="s">
        <v>27</v>
      </c>
      <c r="F532" s="51" t="str">
        <f t="shared" si="16"/>
        <v>.</v>
      </c>
      <c r="G532" s="51" t="str">
        <f t="shared" si="16"/>
        <v>.</v>
      </c>
      <c r="H532" s="51" t="str">
        <f t="shared" si="17"/>
        <v>.</v>
      </c>
    </row>
    <row r="533" spans="1:8" ht="12.75">
      <c r="A533" s="20">
        <v>35066</v>
      </c>
      <c r="B533">
        <v>7.38</v>
      </c>
      <c r="C533">
        <v>6.72</v>
      </c>
      <c r="D533">
        <v>5.6</v>
      </c>
      <c r="F533" s="51">
        <f t="shared" si="16"/>
        <v>0.6600000000000001</v>
      </c>
      <c r="G533" s="51">
        <f t="shared" si="16"/>
        <v>1.12</v>
      </c>
      <c r="H533" s="51">
        <f t="shared" si="17"/>
        <v>1.7800000000000002</v>
      </c>
    </row>
    <row r="534" spans="1:8" ht="12.75">
      <c r="A534" s="20">
        <v>35067</v>
      </c>
      <c r="B534">
        <v>7.37</v>
      </c>
      <c r="C534">
        <v>6.71</v>
      </c>
      <c r="D534">
        <v>5.58</v>
      </c>
      <c r="F534" s="51">
        <f t="shared" si="16"/>
        <v>0.6600000000000001</v>
      </c>
      <c r="G534" s="51">
        <f t="shared" si="16"/>
        <v>1.13</v>
      </c>
      <c r="H534" s="51">
        <f t="shared" si="17"/>
        <v>1.79</v>
      </c>
    </row>
    <row r="535" spans="1:8" ht="12.75">
      <c r="A535" s="20">
        <v>35068</v>
      </c>
      <c r="B535">
        <v>7.44</v>
      </c>
      <c r="C535">
        <v>6.78</v>
      </c>
      <c r="D535">
        <v>5.65</v>
      </c>
      <c r="F535" s="51">
        <f t="shared" si="16"/>
        <v>0.6600000000000001</v>
      </c>
      <c r="G535" s="51">
        <f t="shared" si="16"/>
        <v>1.13</v>
      </c>
      <c r="H535" s="51">
        <f t="shared" si="17"/>
        <v>1.79</v>
      </c>
    </row>
    <row r="536" spans="1:8" ht="12.75">
      <c r="A536" s="20">
        <v>35069</v>
      </c>
      <c r="B536">
        <v>7.5</v>
      </c>
      <c r="C536">
        <v>6.8</v>
      </c>
      <c r="D536">
        <v>5.69</v>
      </c>
      <c r="F536" s="51">
        <f t="shared" si="16"/>
        <v>0.7000000000000002</v>
      </c>
      <c r="G536" s="51">
        <f t="shared" si="16"/>
        <v>1.1099999999999994</v>
      </c>
      <c r="H536" s="51">
        <f t="shared" si="17"/>
        <v>1.8099999999999996</v>
      </c>
    </row>
    <row r="537" spans="1:8" ht="12.75">
      <c r="A537" s="20">
        <v>35072</v>
      </c>
      <c r="B537">
        <v>7.49</v>
      </c>
      <c r="C537">
        <v>6.8</v>
      </c>
      <c r="D537">
        <v>5.68</v>
      </c>
      <c r="F537" s="51">
        <f t="shared" si="16"/>
        <v>0.6900000000000004</v>
      </c>
      <c r="G537" s="51">
        <f t="shared" si="16"/>
        <v>1.12</v>
      </c>
      <c r="H537" s="51">
        <f t="shared" si="17"/>
        <v>1.8100000000000005</v>
      </c>
    </row>
    <row r="538" spans="1:8" ht="12.75">
      <c r="A538" s="20">
        <v>35073</v>
      </c>
      <c r="B538">
        <v>7.46</v>
      </c>
      <c r="C538">
        <v>6.79</v>
      </c>
      <c r="D538">
        <v>5.7</v>
      </c>
      <c r="F538" s="51">
        <f t="shared" si="16"/>
        <v>0.6699999999999999</v>
      </c>
      <c r="G538" s="51">
        <f t="shared" si="16"/>
        <v>1.0899999999999999</v>
      </c>
      <c r="H538" s="51">
        <f t="shared" si="17"/>
        <v>1.7599999999999998</v>
      </c>
    </row>
    <row r="539" spans="1:8" ht="12.75">
      <c r="A539" s="20">
        <v>35074</v>
      </c>
      <c r="B539">
        <v>7.57</v>
      </c>
      <c r="C539">
        <v>6.9</v>
      </c>
      <c r="D539">
        <v>5.8</v>
      </c>
      <c r="F539" s="51">
        <f t="shared" si="16"/>
        <v>0.6699999999999999</v>
      </c>
      <c r="G539" s="51">
        <f t="shared" si="16"/>
        <v>1.1000000000000005</v>
      </c>
      <c r="H539" s="51">
        <f t="shared" si="17"/>
        <v>1.7700000000000005</v>
      </c>
    </row>
    <row r="540" spans="1:8" ht="12.75">
      <c r="A540" s="20">
        <v>35075</v>
      </c>
      <c r="B540">
        <v>7.56</v>
      </c>
      <c r="C540">
        <v>6.9</v>
      </c>
      <c r="D540">
        <v>5.78</v>
      </c>
      <c r="F540" s="51">
        <f t="shared" si="16"/>
        <v>0.6599999999999993</v>
      </c>
      <c r="G540" s="51">
        <f t="shared" si="16"/>
        <v>1.12</v>
      </c>
      <c r="H540" s="51">
        <f t="shared" si="17"/>
        <v>1.7799999999999994</v>
      </c>
    </row>
    <row r="541" spans="1:8" ht="12.75">
      <c r="A541" s="20">
        <v>35076</v>
      </c>
      <c r="B541">
        <v>7.54</v>
      </c>
      <c r="C541">
        <v>6.89</v>
      </c>
      <c r="D541">
        <v>5.75</v>
      </c>
      <c r="F541" s="51">
        <f t="shared" si="16"/>
        <v>0.6500000000000004</v>
      </c>
      <c r="G541" s="51">
        <f t="shared" si="16"/>
        <v>1.1399999999999997</v>
      </c>
      <c r="H541" s="51">
        <f t="shared" si="17"/>
        <v>1.79</v>
      </c>
    </row>
    <row r="542" spans="1:8" ht="12.75">
      <c r="A542" s="20">
        <v>35079</v>
      </c>
      <c r="B542" t="s">
        <v>27</v>
      </c>
      <c r="C542" t="s">
        <v>27</v>
      </c>
      <c r="D542" t="s">
        <v>27</v>
      </c>
      <c r="F542" s="51" t="str">
        <f t="shared" si="16"/>
        <v>.</v>
      </c>
      <c r="G542" s="51" t="str">
        <f t="shared" si="16"/>
        <v>.</v>
      </c>
      <c r="H542" s="51" t="str">
        <f t="shared" si="17"/>
        <v>.</v>
      </c>
    </row>
    <row r="543" spans="1:8" ht="12.75">
      <c r="A543" s="20">
        <v>35080</v>
      </c>
      <c r="B543">
        <v>7.5</v>
      </c>
      <c r="C543">
        <v>6.84</v>
      </c>
      <c r="D543">
        <v>5.66</v>
      </c>
      <c r="F543" s="51">
        <f t="shared" si="16"/>
        <v>0.6600000000000001</v>
      </c>
      <c r="G543" s="51">
        <f t="shared" si="16"/>
        <v>1.1799999999999997</v>
      </c>
      <c r="H543" s="51">
        <f t="shared" si="17"/>
        <v>1.8399999999999999</v>
      </c>
    </row>
    <row r="544" spans="1:8" ht="12.75">
      <c r="A544" s="20">
        <v>35081</v>
      </c>
      <c r="B544">
        <v>7.43</v>
      </c>
      <c r="C544">
        <v>6.78</v>
      </c>
      <c r="D544">
        <v>5.58</v>
      </c>
      <c r="F544" s="51">
        <f t="shared" si="16"/>
        <v>0.6499999999999995</v>
      </c>
      <c r="G544" s="51">
        <f t="shared" si="16"/>
        <v>1.2000000000000002</v>
      </c>
      <c r="H544" s="51">
        <f t="shared" si="17"/>
        <v>1.8499999999999996</v>
      </c>
    </row>
    <row r="545" spans="1:8" ht="12.75">
      <c r="A545" s="20">
        <v>35082</v>
      </c>
      <c r="B545">
        <v>7.39</v>
      </c>
      <c r="C545">
        <v>6.74</v>
      </c>
      <c r="D545">
        <v>5.53</v>
      </c>
      <c r="F545" s="51">
        <f t="shared" si="16"/>
        <v>0.6499999999999995</v>
      </c>
      <c r="G545" s="51">
        <f t="shared" si="16"/>
        <v>1.21</v>
      </c>
      <c r="H545" s="51">
        <f t="shared" si="17"/>
        <v>1.8599999999999994</v>
      </c>
    </row>
    <row r="546" spans="1:8" ht="12.75">
      <c r="A546" s="20">
        <v>35083</v>
      </c>
      <c r="B546">
        <v>7.38</v>
      </c>
      <c r="C546">
        <v>6.73</v>
      </c>
      <c r="D546">
        <v>5.54</v>
      </c>
      <c r="F546" s="51">
        <f t="shared" si="16"/>
        <v>0.6499999999999995</v>
      </c>
      <c r="G546" s="51">
        <f t="shared" si="16"/>
        <v>1.1900000000000004</v>
      </c>
      <c r="H546" s="51">
        <f t="shared" si="17"/>
        <v>1.8399999999999999</v>
      </c>
    </row>
    <row r="547" spans="1:8" ht="12.75">
      <c r="A547" s="20">
        <v>35086</v>
      </c>
      <c r="B547">
        <v>7.45</v>
      </c>
      <c r="C547">
        <v>6.79</v>
      </c>
      <c r="D547">
        <v>5.61</v>
      </c>
      <c r="F547" s="51">
        <f t="shared" si="16"/>
        <v>0.6600000000000001</v>
      </c>
      <c r="G547" s="51">
        <f t="shared" si="16"/>
        <v>1.1799999999999997</v>
      </c>
      <c r="H547" s="51">
        <f t="shared" si="17"/>
        <v>1.8399999999999999</v>
      </c>
    </row>
    <row r="548" spans="1:8" ht="12.75">
      <c r="A548" s="20">
        <v>35087</v>
      </c>
      <c r="B548">
        <v>7.48</v>
      </c>
      <c r="C548">
        <v>6.83</v>
      </c>
      <c r="D548">
        <v>5.66</v>
      </c>
      <c r="F548" s="51">
        <f t="shared" si="16"/>
        <v>0.6500000000000004</v>
      </c>
      <c r="G548" s="51">
        <f t="shared" si="16"/>
        <v>1.17</v>
      </c>
      <c r="H548" s="51">
        <f t="shared" si="17"/>
        <v>1.8200000000000003</v>
      </c>
    </row>
    <row r="549" spans="1:8" ht="12.75">
      <c r="A549" s="20">
        <v>35088</v>
      </c>
      <c r="B549">
        <v>7.45</v>
      </c>
      <c r="C549">
        <v>6.79</v>
      </c>
      <c r="D549">
        <v>5.62</v>
      </c>
      <c r="F549" s="51">
        <f t="shared" si="16"/>
        <v>0.6600000000000001</v>
      </c>
      <c r="G549" s="51">
        <f t="shared" si="16"/>
        <v>1.17</v>
      </c>
      <c r="H549" s="51">
        <f t="shared" si="17"/>
        <v>1.83</v>
      </c>
    </row>
    <row r="550" spans="1:8" ht="12.75">
      <c r="A550" s="20">
        <v>35089</v>
      </c>
      <c r="B550">
        <v>7.49</v>
      </c>
      <c r="C550">
        <v>6.84</v>
      </c>
      <c r="D550">
        <v>5.7</v>
      </c>
      <c r="F550" s="51">
        <f t="shared" si="16"/>
        <v>0.6500000000000004</v>
      </c>
      <c r="G550" s="51">
        <f t="shared" si="16"/>
        <v>1.1399999999999997</v>
      </c>
      <c r="H550" s="51">
        <f t="shared" si="17"/>
        <v>1.79</v>
      </c>
    </row>
    <row r="551" spans="1:8" ht="12.75">
      <c r="A551" s="20">
        <v>35090</v>
      </c>
      <c r="B551">
        <v>7.47</v>
      </c>
      <c r="C551">
        <v>6.82</v>
      </c>
      <c r="D551">
        <v>5.65</v>
      </c>
      <c r="F551" s="51">
        <f t="shared" si="16"/>
        <v>0.6499999999999995</v>
      </c>
      <c r="G551" s="51">
        <f t="shared" si="16"/>
        <v>1.17</v>
      </c>
      <c r="H551" s="51">
        <f t="shared" si="17"/>
        <v>1.8199999999999994</v>
      </c>
    </row>
    <row r="552" spans="1:8" ht="12.75">
      <c r="A552" s="20">
        <v>35093</v>
      </c>
      <c r="B552">
        <v>7.49</v>
      </c>
      <c r="C552">
        <v>6.85</v>
      </c>
      <c r="D552">
        <v>5.69</v>
      </c>
      <c r="F552" s="51">
        <f t="shared" si="16"/>
        <v>0.6400000000000006</v>
      </c>
      <c r="G552" s="51">
        <f t="shared" si="16"/>
        <v>1.1599999999999993</v>
      </c>
      <c r="H552" s="51">
        <f t="shared" si="17"/>
        <v>1.7999999999999998</v>
      </c>
    </row>
    <row r="553" spans="1:8" ht="12.75">
      <c r="A553" s="20">
        <v>35094</v>
      </c>
      <c r="B553">
        <v>7.44</v>
      </c>
      <c r="C553">
        <v>6.8</v>
      </c>
      <c r="D553">
        <v>5.63</v>
      </c>
      <c r="F553" s="51">
        <f t="shared" si="16"/>
        <v>0.6400000000000006</v>
      </c>
      <c r="G553" s="51">
        <f t="shared" si="16"/>
        <v>1.17</v>
      </c>
      <c r="H553" s="51">
        <f t="shared" si="17"/>
        <v>1.8100000000000005</v>
      </c>
    </row>
    <row r="554" spans="1:8" ht="12.75">
      <c r="A554" s="20">
        <v>35095</v>
      </c>
      <c r="B554">
        <v>7.42</v>
      </c>
      <c r="C554">
        <v>6.78</v>
      </c>
      <c r="D554">
        <v>5.6</v>
      </c>
      <c r="F554" s="51">
        <f t="shared" si="16"/>
        <v>0.6399999999999997</v>
      </c>
      <c r="G554" s="51">
        <f t="shared" si="16"/>
        <v>1.1800000000000006</v>
      </c>
      <c r="H554" s="51">
        <f t="shared" si="17"/>
        <v>1.8200000000000003</v>
      </c>
    </row>
    <row r="555" spans="1:8" ht="12.75">
      <c r="A555" s="20">
        <v>35096</v>
      </c>
      <c r="B555">
        <v>7.46</v>
      </c>
      <c r="C555">
        <v>6.82</v>
      </c>
      <c r="D555">
        <v>5.63</v>
      </c>
      <c r="F555" s="51">
        <f t="shared" si="16"/>
        <v>0.6399999999999997</v>
      </c>
      <c r="G555" s="51">
        <f t="shared" si="16"/>
        <v>1.1900000000000004</v>
      </c>
      <c r="H555" s="51">
        <f t="shared" si="17"/>
        <v>1.83</v>
      </c>
    </row>
    <row r="556" spans="1:8" ht="12.75">
      <c r="A556" s="20">
        <v>35097</v>
      </c>
      <c r="B556">
        <v>7.5</v>
      </c>
      <c r="C556">
        <v>6.87</v>
      </c>
      <c r="D556">
        <v>5.66</v>
      </c>
      <c r="F556" s="51">
        <f t="shared" si="16"/>
        <v>0.6299999999999999</v>
      </c>
      <c r="G556" s="51">
        <f t="shared" si="16"/>
        <v>1.21</v>
      </c>
      <c r="H556" s="51">
        <f t="shared" si="17"/>
        <v>1.8399999999999999</v>
      </c>
    </row>
    <row r="557" spans="1:8" ht="12.75">
      <c r="A557" s="20">
        <v>35100</v>
      </c>
      <c r="B557">
        <v>7.52</v>
      </c>
      <c r="C557">
        <v>6.89</v>
      </c>
      <c r="D557">
        <v>5.7</v>
      </c>
      <c r="F557" s="51">
        <f t="shared" si="16"/>
        <v>0.6299999999999999</v>
      </c>
      <c r="G557" s="51">
        <f t="shared" si="16"/>
        <v>1.1899999999999995</v>
      </c>
      <c r="H557" s="51">
        <f t="shared" si="17"/>
        <v>1.8199999999999994</v>
      </c>
    </row>
    <row r="558" spans="1:8" ht="12.75">
      <c r="A558" s="20">
        <v>35101</v>
      </c>
      <c r="B558">
        <v>7.49</v>
      </c>
      <c r="C558">
        <v>6.86</v>
      </c>
      <c r="D558">
        <v>5.68</v>
      </c>
      <c r="F558" s="51">
        <f t="shared" si="16"/>
        <v>0.6299999999999999</v>
      </c>
      <c r="G558" s="51">
        <f t="shared" si="16"/>
        <v>1.1800000000000006</v>
      </c>
      <c r="H558" s="51">
        <f t="shared" si="17"/>
        <v>1.8100000000000005</v>
      </c>
    </row>
    <row r="559" spans="1:8" ht="12.75">
      <c r="A559" s="20">
        <v>35102</v>
      </c>
      <c r="B559">
        <v>7.49</v>
      </c>
      <c r="C559">
        <v>6.85</v>
      </c>
      <c r="D559">
        <v>5.66</v>
      </c>
      <c r="F559" s="51">
        <f t="shared" si="16"/>
        <v>0.6400000000000006</v>
      </c>
      <c r="G559" s="51">
        <f t="shared" si="16"/>
        <v>1.1899999999999995</v>
      </c>
      <c r="H559" s="51">
        <f t="shared" si="17"/>
        <v>1.83</v>
      </c>
    </row>
    <row r="560" spans="1:8" ht="12.75">
      <c r="A560" s="20">
        <v>35103</v>
      </c>
      <c r="B560">
        <v>7.51</v>
      </c>
      <c r="C560">
        <v>6.87</v>
      </c>
      <c r="D560">
        <v>5.66</v>
      </c>
      <c r="F560" s="51">
        <f t="shared" si="16"/>
        <v>0.6399999999999997</v>
      </c>
      <c r="G560" s="51">
        <f t="shared" si="16"/>
        <v>1.21</v>
      </c>
      <c r="H560" s="51">
        <f t="shared" si="17"/>
        <v>1.8499999999999996</v>
      </c>
    </row>
    <row r="561" spans="1:8" ht="12.75">
      <c r="A561" s="20">
        <v>35104</v>
      </c>
      <c r="B561">
        <v>7.5</v>
      </c>
      <c r="C561">
        <v>6.87</v>
      </c>
      <c r="D561">
        <v>5.66</v>
      </c>
      <c r="F561" s="51">
        <f t="shared" si="16"/>
        <v>0.6299999999999999</v>
      </c>
      <c r="G561" s="51">
        <f t="shared" si="16"/>
        <v>1.21</v>
      </c>
      <c r="H561" s="51">
        <f t="shared" si="17"/>
        <v>1.8399999999999999</v>
      </c>
    </row>
    <row r="562" spans="1:8" ht="12.75">
      <c r="A562" s="20">
        <v>35107</v>
      </c>
      <c r="B562">
        <v>7.44</v>
      </c>
      <c r="C562">
        <v>6.81</v>
      </c>
      <c r="D562">
        <v>5.61</v>
      </c>
      <c r="F562" s="51">
        <f t="shared" si="16"/>
        <v>0.6300000000000008</v>
      </c>
      <c r="G562" s="51">
        <f t="shared" si="16"/>
        <v>1.1999999999999993</v>
      </c>
      <c r="H562" s="51">
        <f t="shared" si="17"/>
        <v>1.83</v>
      </c>
    </row>
    <row r="563" spans="1:8" ht="12.75">
      <c r="A563" s="20">
        <v>35108</v>
      </c>
      <c r="B563">
        <v>7.42</v>
      </c>
      <c r="C563">
        <v>6.79</v>
      </c>
      <c r="D563">
        <v>5.58</v>
      </c>
      <c r="F563" s="51">
        <f t="shared" si="16"/>
        <v>0.6299999999999999</v>
      </c>
      <c r="G563" s="51">
        <f t="shared" si="16"/>
        <v>1.21</v>
      </c>
      <c r="H563" s="51">
        <f t="shared" si="17"/>
        <v>1.8399999999999999</v>
      </c>
    </row>
    <row r="564" spans="1:8" ht="12.75">
      <c r="A564" s="20">
        <v>35109</v>
      </c>
      <c r="B564">
        <v>7.46</v>
      </c>
      <c r="C564">
        <v>6.83</v>
      </c>
      <c r="D564">
        <v>5.62</v>
      </c>
      <c r="F564" s="51">
        <f t="shared" si="16"/>
        <v>0.6299999999999999</v>
      </c>
      <c r="G564" s="51">
        <f t="shared" si="16"/>
        <v>1.21</v>
      </c>
      <c r="H564" s="51">
        <f t="shared" si="17"/>
        <v>1.8399999999999999</v>
      </c>
    </row>
    <row r="565" spans="1:8" ht="12.75">
      <c r="A565" s="20">
        <v>35110</v>
      </c>
      <c r="B565">
        <v>7.55</v>
      </c>
      <c r="C565">
        <v>6.9</v>
      </c>
      <c r="D565">
        <v>5.7</v>
      </c>
      <c r="F565" s="51">
        <f t="shared" si="16"/>
        <v>0.6499999999999995</v>
      </c>
      <c r="G565" s="51">
        <f t="shared" si="16"/>
        <v>1.2000000000000002</v>
      </c>
      <c r="H565" s="51">
        <f t="shared" si="17"/>
        <v>1.8499999999999996</v>
      </c>
    </row>
    <row r="566" spans="1:8" ht="12.75">
      <c r="A566" s="20">
        <v>35111</v>
      </c>
      <c r="B566">
        <v>7.63</v>
      </c>
      <c r="C566">
        <v>6.98</v>
      </c>
      <c r="D566">
        <v>5.76</v>
      </c>
      <c r="F566" s="51">
        <f t="shared" si="16"/>
        <v>0.6499999999999995</v>
      </c>
      <c r="G566" s="51">
        <f t="shared" si="16"/>
        <v>1.2200000000000006</v>
      </c>
      <c r="H566" s="51">
        <f t="shared" si="17"/>
        <v>1.87</v>
      </c>
    </row>
    <row r="567" spans="1:8" ht="12.75">
      <c r="A567" s="20">
        <v>35114</v>
      </c>
      <c r="B567" t="s">
        <v>27</v>
      </c>
      <c r="C567" t="s">
        <v>27</v>
      </c>
      <c r="D567" t="s">
        <v>27</v>
      </c>
      <c r="F567" s="51" t="str">
        <f t="shared" si="16"/>
        <v>.</v>
      </c>
      <c r="G567" s="51" t="str">
        <f t="shared" si="16"/>
        <v>.</v>
      </c>
      <c r="H567" s="51" t="str">
        <f t="shared" si="17"/>
        <v>.</v>
      </c>
    </row>
    <row r="568" spans="1:8" ht="12.75">
      <c r="A568" s="20">
        <v>35115</v>
      </c>
      <c r="B568">
        <v>7.76</v>
      </c>
      <c r="C568">
        <v>7.12</v>
      </c>
      <c r="D568">
        <v>6.01</v>
      </c>
      <c r="F568" s="51">
        <f t="shared" si="16"/>
        <v>0.6399999999999997</v>
      </c>
      <c r="G568" s="51">
        <f t="shared" si="16"/>
        <v>1.1100000000000003</v>
      </c>
      <c r="H568" s="51">
        <f t="shared" si="17"/>
        <v>1.75</v>
      </c>
    </row>
    <row r="569" spans="1:8" ht="12.75">
      <c r="A569" s="20">
        <v>35116</v>
      </c>
      <c r="B569">
        <v>7.76</v>
      </c>
      <c r="C569">
        <v>7.12</v>
      </c>
      <c r="D569">
        <v>5.98</v>
      </c>
      <c r="F569" s="51">
        <f t="shared" si="16"/>
        <v>0.6399999999999997</v>
      </c>
      <c r="G569" s="51">
        <f t="shared" si="16"/>
        <v>1.1399999999999997</v>
      </c>
      <c r="H569" s="51">
        <f t="shared" si="17"/>
        <v>1.7799999999999994</v>
      </c>
    </row>
    <row r="570" spans="1:8" ht="12.75">
      <c r="A570" s="20">
        <v>35117</v>
      </c>
      <c r="B570">
        <v>7.75</v>
      </c>
      <c r="C570">
        <v>7.11</v>
      </c>
      <c r="D570">
        <v>5.92</v>
      </c>
      <c r="F570" s="51">
        <f t="shared" si="16"/>
        <v>0.6399999999999997</v>
      </c>
      <c r="G570" s="51">
        <f t="shared" si="16"/>
        <v>1.1900000000000004</v>
      </c>
      <c r="H570" s="51">
        <f t="shared" si="17"/>
        <v>1.83</v>
      </c>
    </row>
    <row r="571" spans="1:8" ht="12.75">
      <c r="A571" s="20">
        <v>35118</v>
      </c>
      <c r="B571">
        <v>7.81</v>
      </c>
      <c r="C571">
        <v>7.17</v>
      </c>
      <c r="D571">
        <v>5.97</v>
      </c>
      <c r="F571" s="51">
        <f t="shared" si="16"/>
        <v>0.6399999999999997</v>
      </c>
      <c r="G571" s="51">
        <f t="shared" si="16"/>
        <v>1.2000000000000002</v>
      </c>
      <c r="H571" s="51">
        <f t="shared" si="17"/>
        <v>1.8399999999999999</v>
      </c>
    </row>
    <row r="572" spans="1:8" ht="12.75">
      <c r="A572" s="20">
        <v>35121</v>
      </c>
      <c r="B572">
        <v>7.82</v>
      </c>
      <c r="C572">
        <v>7.18</v>
      </c>
      <c r="D572">
        <v>6.01</v>
      </c>
      <c r="F572" s="51">
        <f t="shared" si="16"/>
        <v>0.6400000000000006</v>
      </c>
      <c r="G572" s="51">
        <f t="shared" si="16"/>
        <v>1.17</v>
      </c>
      <c r="H572" s="51">
        <f t="shared" si="17"/>
        <v>1.8100000000000005</v>
      </c>
    </row>
    <row r="573" spans="1:8" ht="12.75">
      <c r="A573" s="20">
        <v>35122</v>
      </c>
      <c r="B573">
        <v>7.87</v>
      </c>
      <c r="C573">
        <v>7.22</v>
      </c>
      <c r="D573">
        <v>6.06</v>
      </c>
      <c r="F573" s="51">
        <f t="shared" si="16"/>
        <v>0.6500000000000004</v>
      </c>
      <c r="G573" s="51">
        <f t="shared" si="16"/>
        <v>1.1600000000000001</v>
      </c>
      <c r="H573" s="51">
        <f t="shared" si="17"/>
        <v>1.8100000000000005</v>
      </c>
    </row>
    <row r="574" spans="1:8" ht="12.75">
      <c r="A574" s="20">
        <v>35123</v>
      </c>
      <c r="B574">
        <v>7.88</v>
      </c>
      <c r="C574">
        <v>7.22</v>
      </c>
      <c r="D574">
        <v>6.11</v>
      </c>
      <c r="F574" s="51">
        <f t="shared" si="16"/>
        <v>0.6600000000000001</v>
      </c>
      <c r="G574" s="51">
        <f t="shared" si="16"/>
        <v>1.1099999999999994</v>
      </c>
      <c r="H574" s="51">
        <f t="shared" si="17"/>
        <v>1.7699999999999996</v>
      </c>
    </row>
    <row r="575" spans="1:8" ht="12.75">
      <c r="A575" s="20">
        <v>35124</v>
      </c>
      <c r="B575">
        <v>7.91</v>
      </c>
      <c r="C575">
        <v>7.25</v>
      </c>
      <c r="D575">
        <v>6.13</v>
      </c>
      <c r="F575" s="51">
        <f t="shared" si="16"/>
        <v>0.6600000000000001</v>
      </c>
      <c r="G575" s="51">
        <f t="shared" si="16"/>
        <v>1.12</v>
      </c>
      <c r="H575" s="51">
        <f t="shared" si="17"/>
        <v>1.7800000000000002</v>
      </c>
    </row>
    <row r="576" spans="1:8" ht="12.75">
      <c r="A576" s="20">
        <v>35125</v>
      </c>
      <c r="B576">
        <v>7.81</v>
      </c>
      <c r="C576">
        <v>7.15</v>
      </c>
      <c r="D576">
        <v>5.99</v>
      </c>
      <c r="F576" s="51">
        <f t="shared" si="16"/>
        <v>0.6599999999999993</v>
      </c>
      <c r="G576" s="51">
        <f t="shared" si="16"/>
        <v>1.1600000000000001</v>
      </c>
      <c r="H576" s="51">
        <f t="shared" si="17"/>
        <v>1.8199999999999994</v>
      </c>
    </row>
    <row r="577" spans="1:8" ht="12.75">
      <c r="A577" s="20">
        <v>35128</v>
      </c>
      <c r="B577">
        <v>7.78</v>
      </c>
      <c r="C577">
        <v>7.1</v>
      </c>
      <c r="D577">
        <v>5.92</v>
      </c>
      <c r="F577" s="51">
        <f t="shared" si="16"/>
        <v>0.6800000000000006</v>
      </c>
      <c r="G577" s="51">
        <f t="shared" si="16"/>
        <v>1.1799999999999997</v>
      </c>
      <c r="H577" s="51">
        <f t="shared" si="17"/>
        <v>1.8600000000000003</v>
      </c>
    </row>
    <row r="578" spans="1:8" ht="12.75">
      <c r="A578" s="20">
        <v>35129</v>
      </c>
      <c r="B578">
        <v>7.81</v>
      </c>
      <c r="C578">
        <v>7.13</v>
      </c>
      <c r="D578">
        <v>5.96</v>
      </c>
      <c r="F578" s="51">
        <f t="shared" si="16"/>
        <v>0.6799999999999997</v>
      </c>
      <c r="G578" s="51">
        <f t="shared" si="16"/>
        <v>1.17</v>
      </c>
      <c r="H578" s="51">
        <f t="shared" si="17"/>
        <v>1.8499999999999996</v>
      </c>
    </row>
    <row r="579" spans="1:8" ht="12.75">
      <c r="A579" s="20">
        <v>35130</v>
      </c>
      <c r="B579">
        <v>7.88</v>
      </c>
      <c r="C579">
        <v>7.19</v>
      </c>
      <c r="D579">
        <v>6.05</v>
      </c>
      <c r="F579" s="51">
        <f t="shared" si="16"/>
        <v>0.6899999999999995</v>
      </c>
      <c r="G579" s="51">
        <f t="shared" si="16"/>
        <v>1.1400000000000006</v>
      </c>
      <c r="H579" s="51">
        <f t="shared" si="17"/>
        <v>1.83</v>
      </c>
    </row>
    <row r="580" spans="1:8" ht="12.75">
      <c r="A580" s="20">
        <v>35131</v>
      </c>
      <c r="B580">
        <v>7.9</v>
      </c>
      <c r="C580">
        <v>7.21</v>
      </c>
      <c r="D580">
        <v>6.07</v>
      </c>
      <c r="F580" s="51">
        <f t="shared" si="16"/>
        <v>0.6900000000000004</v>
      </c>
      <c r="G580" s="51">
        <f t="shared" si="16"/>
        <v>1.1399999999999997</v>
      </c>
      <c r="H580" s="51">
        <f t="shared" si="17"/>
        <v>1.83</v>
      </c>
    </row>
    <row r="581" spans="1:8" ht="12.75">
      <c r="A581" s="20">
        <v>35132</v>
      </c>
      <c r="B581">
        <v>8.12</v>
      </c>
      <c r="C581">
        <v>7.42</v>
      </c>
      <c r="D581">
        <v>6.41</v>
      </c>
      <c r="F581" s="51">
        <f t="shared" si="16"/>
        <v>0.6999999999999993</v>
      </c>
      <c r="G581" s="51">
        <f t="shared" si="16"/>
        <v>1.0099999999999998</v>
      </c>
      <c r="H581" s="51">
        <f t="shared" si="17"/>
        <v>1.709999999999999</v>
      </c>
    </row>
    <row r="582" spans="1:8" ht="12.75">
      <c r="A582" s="20">
        <v>35135</v>
      </c>
      <c r="B582">
        <v>8.06</v>
      </c>
      <c r="C582">
        <v>7.38</v>
      </c>
      <c r="D582">
        <v>6.33</v>
      </c>
      <c r="F582" s="51">
        <f t="shared" si="16"/>
        <v>0.6800000000000006</v>
      </c>
      <c r="G582" s="51">
        <f t="shared" si="16"/>
        <v>1.0499999999999998</v>
      </c>
      <c r="H582" s="51">
        <f t="shared" si="17"/>
        <v>1.7300000000000004</v>
      </c>
    </row>
    <row r="583" spans="1:8" ht="12.75">
      <c r="A583" s="20">
        <v>35136</v>
      </c>
      <c r="B583">
        <v>8.1</v>
      </c>
      <c r="C583">
        <v>7.42</v>
      </c>
      <c r="D583">
        <v>6.36</v>
      </c>
      <c r="F583" s="51">
        <f t="shared" si="16"/>
        <v>0.6799999999999997</v>
      </c>
      <c r="G583" s="51">
        <f t="shared" si="16"/>
        <v>1.0599999999999996</v>
      </c>
      <c r="H583" s="51">
        <f t="shared" si="17"/>
        <v>1.7399999999999993</v>
      </c>
    </row>
    <row r="584" spans="1:8" ht="12.75">
      <c r="A584" s="20">
        <v>35137</v>
      </c>
      <c r="B584">
        <v>8.08</v>
      </c>
      <c r="C584">
        <v>7.4</v>
      </c>
      <c r="D584">
        <v>6.35</v>
      </c>
      <c r="F584" s="51">
        <f t="shared" si="16"/>
        <v>0.6799999999999997</v>
      </c>
      <c r="G584" s="51">
        <f t="shared" si="16"/>
        <v>1.0500000000000007</v>
      </c>
      <c r="H584" s="51">
        <f t="shared" si="17"/>
        <v>1.7300000000000004</v>
      </c>
    </row>
    <row r="585" spans="1:8" ht="12.75">
      <c r="A585" s="20">
        <v>35138</v>
      </c>
      <c r="B585">
        <v>8.08</v>
      </c>
      <c r="C585">
        <v>7.4</v>
      </c>
      <c r="D585">
        <v>6.36</v>
      </c>
      <c r="F585" s="51">
        <f t="shared" si="16"/>
        <v>0.6799999999999997</v>
      </c>
      <c r="G585" s="51">
        <f t="shared" si="16"/>
        <v>1.04</v>
      </c>
      <c r="H585" s="51">
        <f t="shared" si="17"/>
        <v>1.7199999999999998</v>
      </c>
    </row>
    <row r="586" spans="1:8" ht="12.75">
      <c r="A586" s="20">
        <v>35139</v>
      </c>
      <c r="B586">
        <v>8.16</v>
      </c>
      <c r="C586">
        <v>7.48</v>
      </c>
      <c r="D586">
        <v>6.46</v>
      </c>
      <c r="F586" s="51">
        <f t="shared" si="16"/>
        <v>0.6799999999999997</v>
      </c>
      <c r="G586" s="51">
        <f t="shared" si="16"/>
        <v>1.0200000000000005</v>
      </c>
      <c r="H586" s="51">
        <f t="shared" si="17"/>
        <v>1.7000000000000002</v>
      </c>
    </row>
    <row r="587" spans="1:8" ht="12.75">
      <c r="A587" s="20">
        <v>35142</v>
      </c>
      <c r="B587">
        <v>8.15</v>
      </c>
      <c r="C587">
        <v>7.46</v>
      </c>
      <c r="D587">
        <v>6.43</v>
      </c>
      <c r="F587" s="51">
        <f t="shared" si="16"/>
        <v>0.6900000000000004</v>
      </c>
      <c r="G587" s="51">
        <f t="shared" si="16"/>
        <v>1.0300000000000002</v>
      </c>
      <c r="H587" s="51">
        <f t="shared" si="17"/>
        <v>1.7200000000000006</v>
      </c>
    </row>
    <row r="588" spans="1:8" ht="12.75">
      <c r="A588" s="20">
        <v>35143</v>
      </c>
      <c r="B588">
        <v>8.12</v>
      </c>
      <c r="C588">
        <v>7.43</v>
      </c>
      <c r="D588">
        <v>6.41</v>
      </c>
      <c r="F588" s="51">
        <f t="shared" si="16"/>
        <v>0.6899999999999995</v>
      </c>
      <c r="G588" s="51">
        <f t="shared" si="16"/>
        <v>1.0199999999999996</v>
      </c>
      <c r="H588" s="51">
        <f t="shared" si="17"/>
        <v>1.709999999999999</v>
      </c>
    </row>
    <row r="589" spans="1:8" ht="12.75">
      <c r="A589" s="20">
        <v>35144</v>
      </c>
      <c r="B589">
        <v>8.1</v>
      </c>
      <c r="C589">
        <v>7.41</v>
      </c>
      <c r="D589">
        <v>6.34</v>
      </c>
      <c r="F589" s="51">
        <f aca="true" t="shared" si="18" ref="F589:G652">IF(AND(B589&lt;&gt;".",C589&lt;&gt;"."),B589-C589,".")</f>
        <v>0.6899999999999995</v>
      </c>
      <c r="G589" s="51">
        <f t="shared" si="18"/>
        <v>1.0700000000000003</v>
      </c>
      <c r="H589" s="51">
        <f aca="true" t="shared" si="19" ref="H589:H652">IF(AND(D589&lt;&gt;".",B589&lt;&gt;"."),B589-D589,".")</f>
        <v>1.7599999999999998</v>
      </c>
    </row>
    <row r="590" spans="1:8" ht="12.75">
      <c r="A590" s="20">
        <v>35145</v>
      </c>
      <c r="B590">
        <v>8.06</v>
      </c>
      <c r="C590">
        <v>7.35</v>
      </c>
      <c r="D590">
        <v>6.28</v>
      </c>
      <c r="F590" s="51">
        <f t="shared" si="18"/>
        <v>0.7100000000000009</v>
      </c>
      <c r="G590" s="51">
        <f t="shared" si="18"/>
        <v>1.0699999999999994</v>
      </c>
      <c r="H590" s="51">
        <f t="shared" si="19"/>
        <v>1.7800000000000002</v>
      </c>
    </row>
    <row r="591" spans="1:8" ht="12.75">
      <c r="A591" s="20">
        <v>35146</v>
      </c>
      <c r="B591">
        <v>8.09</v>
      </c>
      <c r="C591">
        <v>7.38</v>
      </c>
      <c r="D591">
        <v>6.32</v>
      </c>
      <c r="F591" s="51">
        <f t="shared" si="18"/>
        <v>0.71</v>
      </c>
      <c r="G591" s="51">
        <f t="shared" si="18"/>
        <v>1.0599999999999996</v>
      </c>
      <c r="H591" s="51">
        <f t="shared" si="19"/>
        <v>1.7699999999999996</v>
      </c>
    </row>
    <row r="592" spans="1:8" ht="12.75">
      <c r="A592" s="20">
        <v>35149</v>
      </c>
      <c r="B592">
        <v>8.02</v>
      </c>
      <c r="C592">
        <v>7.32</v>
      </c>
      <c r="D592">
        <v>6.26</v>
      </c>
      <c r="F592" s="51">
        <f t="shared" si="18"/>
        <v>0.6999999999999993</v>
      </c>
      <c r="G592" s="51">
        <f t="shared" si="18"/>
        <v>1.0600000000000005</v>
      </c>
      <c r="H592" s="51">
        <f t="shared" si="19"/>
        <v>1.7599999999999998</v>
      </c>
    </row>
    <row r="593" spans="1:8" ht="12.75">
      <c r="A593" s="20">
        <v>35150</v>
      </c>
      <c r="B593">
        <v>8.03</v>
      </c>
      <c r="C593">
        <v>7.33</v>
      </c>
      <c r="D593">
        <v>6.25</v>
      </c>
      <c r="F593" s="51">
        <f t="shared" si="18"/>
        <v>0.6999999999999993</v>
      </c>
      <c r="G593" s="51">
        <f t="shared" si="18"/>
        <v>1.08</v>
      </c>
      <c r="H593" s="51">
        <f t="shared" si="19"/>
        <v>1.7799999999999994</v>
      </c>
    </row>
    <row r="594" spans="1:8" ht="12.75">
      <c r="A594" s="20">
        <v>35151</v>
      </c>
      <c r="B594">
        <v>8.12</v>
      </c>
      <c r="C594">
        <v>7.42</v>
      </c>
      <c r="D594">
        <v>6.34</v>
      </c>
      <c r="F594" s="51">
        <f t="shared" si="18"/>
        <v>0.6999999999999993</v>
      </c>
      <c r="G594" s="51">
        <f t="shared" si="18"/>
        <v>1.08</v>
      </c>
      <c r="H594" s="51">
        <f t="shared" si="19"/>
        <v>1.7799999999999994</v>
      </c>
    </row>
    <row r="595" spans="1:8" ht="12.75">
      <c r="A595" s="20">
        <v>35152</v>
      </c>
      <c r="B595">
        <v>8.17</v>
      </c>
      <c r="C595">
        <v>7.47</v>
      </c>
      <c r="D595">
        <v>6.41</v>
      </c>
      <c r="F595" s="51">
        <f t="shared" si="18"/>
        <v>0.7000000000000002</v>
      </c>
      <c r="G595" s="51">
        <f t="shared" si="18"/>
        <v>1.0599999999999996</v>
      </c>
      <c r="H595" s="51">
        <f t="shared" si="19"/>
        <v>1.7599999999999998</v>
      </c>
    </row>
    <row r="596" spans="1:8" ht="12.75">
      <c r="A596" s="20">
        <v>35153</v>
      </c>
      <c r="B596">
        <v>8.12</v>
      </c>
      <c r="C596">
        <v>7.42</v>
      </c>
      <c r="D596">
        <v>6.34</v>
      </c>
      <c r="F596" s="51">
        <f t="shared" si="18"/>
        <v>0.6999999999999993</v>
      </c>
      <c r="G596" s="51">
        <f t="shared" si="18"/>
        <v>1.08</v>
      </c>
      <c r="H596" s="51">
        <f t="shared" si="19"/>
        <v>1.7799999999999994</v>
      </c>
    </row>
    <row r="597" spans="1:8" ht="12.75">
      <c r="A597" s="20">
        <v>35156</v>
      </c>
      <c r="B597">
        <v>8.1</v>
      </c>
      <c r="C597">
        <v>7.4</v>
      </c>
      <c r="D597">
        <v>6.31</v>
      </c>
      <c r="F597" s="51">
        <f t="shared" si="18"/>
        <v>0.6999999999999993</v>
      </c>
      <c r="G597" s="51">
        <f t="shared" si="18"/>
        <v>1.0900000000000007</v>
      </c>
      <c r="H597" s="51">
        <f t="shared" si="19"/>
        <v>1.79</v>
      </c>
    </row>
    <row r="598" spans="1:8" ht="12.75">
      <c r="A598" s="20">
        <v>35157</v>
      </c>
      <c r="B598">
        <v>8.06</v>
      </c>
      <c r="C598">
        <v>7.35</v>
      </c>
      <c r="D598">
        <v>6.25</v>
      </c>
      <c r="F598" s="51">
        <f t="shared" si="18"/>
        <v>0.7100000000000009</v>
      </c>
      <c r="G598" s="51">
        <f t="shared" si="18"/>
        <v>1.0999999999999996</v>
      </c>
      <c r="H598" s="51">
        <f t="shared" si="19"/>
        <v>1.8100000000000005</v>
      </c>
    </row>
    <row r="599" spans="1:8" ht="12.75">
      <c r="A599" s="20">
        <v>35158</v>
      </c>
      <c r="B599">
        <v>8.08</v>
      </c>
      <c r="C599">
        <v>7.37</v>
      </c>
      <c r="D599">
        <v>6.27</v>
      </c>
      <c r="F599" s="51">
        <f t="shared" si="18"/>
        <v>0.71</v>
      </c>
      <c r="G599" s="51">
        <f t="shared" si="18"/>
        <v>1.1000000000000005</v>
      </c>
      <c r="H599" s="51">
        <f t="shared" si="19"/>
        <v>1.8100000000000005</v>
      </c>
    </row>
    <row r="600" spans="1:8" ht="12.75">
      <c r="A600" s="20">
        <v>35159</v>
      </c>
      <c r="B600">
        <v>8.1</v>
      </c>
      <c r="C600">
        <v>7.4</v>
      </c>
      <c r="D600">
        <v>6.33</v>
      </c>
      <c r="F600" s="51">
        <f t="shared" si="18"/>
        <v>0.6999999999999993</v>
      </c>
      <c r="G600" s="51">
        <f t="shared" si="18"/>
        <v>1.0700000000000003</v>
      </c>
      <c r="H600" s="51">
        <f t="shared" si="19"/>
        <v>1.7699999999999996</v>
      </c>
    </row>
    <row r="601" spans="1:8" ht="12.75">
      <c r="A601" s="20">
        <v>35160</v>
      </c>
      <c r="B601">
        <v>8.25</v>
      </c>
      <c r="C601">
        <v>7.54</v>
      </c>
      <c r="D601">
        <v>6.57</v>
      </c>
      <c r="F601" s="51">
        <f t="shared" si="18"/>
        <v>0.71</v>
      </c>
      <c r="G601" s="51">
        <f t="shared" si="18"/>
        <v>0.9699999999999998</v>
      </c>
      <c r="H601" s="51">
        <f t="shared" si="19"/>
        <v>1.6799999999999997</v>
      </c>
    </row>
    <row r="602" spans="1:8" ht="12.75">
      <c r="A602" s="20">
        <v>35163</v>
      </c>
      <c r="B602">
        <v>8.34</v>
      </c>
      <c r="C602">
        <v>7.64</v>
      </c>
      <c r="D602">
        <v>6.63</v>
      </c>
      <c r="F602" s="51">
        <f t="shared" si="18"/>
        <v>0.7000000000000002</v>
      </c>
      <c r="G602" s="51">
        <f t="shared" si="18"/>
        <v>1.0099999999999998</v>
      </c>
      <c r="H602" s="51">
        <f t="shared" si="19"/>
        <v>1.71</v>
      </c>
    </row>
    <row r="603" spans="1:8" ht="12.75">
      <c r="A603" s="20">
        <v>35164</v>
      </c>
      <c r="B603">
        <v>8.26</v>
      </c>
      <c r="C603">
        <v>7.56</v>
      </c>
      <c r="D603">
        <v>6.56</v>
      </c>
      <c r="F603" s="51">
        <f t="shared" si="18"/>
        <v>0.7000000000000002</v>
      </c>
      <c r="G603" s="51">
        <f t="shared" si="18"/>
        <v>1</v>
      </c>
      <c r="H603" s="51">
        <f t="shared" si="19"/>
        <v>1.7000000000000002</v>
      </c>
    </row>
    <row r="604" spans="1:8" ht="12.75">
      <c r="A604" s="20">
        <v>35165</v>
      </c>
      <c r="B604">
        <v>8.33</v>
      </c>
      <c r="C604">
        <v>7.63</v>
      </c>
      <c r="D604">
        <v>6.63</v>
      </c>
      <c r="F604" s="51">
        <f t="shared" si="18"/>
        <v>0.7000000000000002</v>
      </c>
      <c r="G604" s="51">
        <f t="shared" si="18"/>
        <v>1</v>
      </c>
      <c r="H604" s="51">
        <f t="shared" si="19"/>
        <v>1.7000000000000002</v>
      </c>
    </row>
    <row r="605" spans="1:8" ht="12.75">
      <c r="A605" s="20">
        <v>35166</v>
      </c>
      <c r="B605">
        <v>8.34</v>
      </c>
      <c r="C605">
        <v>7.64</v>
      </c>
      <c r="D605">
        <v>6.68</v>
      </c>
      <c r="F605" s="51">
        <f t="shared" si="18"/>
        <v>0.7000000000000002</v>
      </c>
      <c r="G605" s="51">
        <f t="shared" si="18"/>
        <v>0.96</v>
      </c>
      <c r="H605" s="51">
        <f t="shared" si="19"/>
        <v>1.6600000000000001</v>
      </c>
    </row>
    <row r="606" spans="1:8" ht="12.75">
      <c r="A606" s="20">
        <v>35167</v>
      </c>
      <c r="B606">
        <v>8.22</v>
      </c>
      <c r="C606">
        <v>7.51</v>
      </c>
      <c r="D606">
        <v>6.52</v>
      </c>
      <c r="F606" s="51">
        <f t="shared" si="18"/>
        <v>0.7100000000000009</v>
      </c>
      <c r="G606" s="51">
        <f t="shared" si="18"/>
        <v>0.9900000000000002</v>
      </c>
      <c r="H606" s="51">
        <f t="shared" si="19"/>
        <v>1.700000000000001</v>
      </c>
    </row>
    <row r="607" spans="1:8" ht="12.75">
      <c r="A607" s="20">
        <v>35170</v>
      </c>
      <c r="B607">
        <v>8.19</v>
      </c>
      <c r="C607">
        <v>7.49</v>
      </c>
      <c r="D607">
        <v>6.47</v>
      </c>
      <c r="F607" s="51">
        <f t="shared" si="18"/>
        <v>0.6999999999999993</v>
      </c>
      <c r="G607" s="51">
        <f t="shared" si="18"/>
        <v>1.0200000000000005</v>
      </c>
      <c r="H607" s="51">
        <f t="shared" si="19"/>
        <v>1.7199999999999998</v>
      </c>
    </row>
    <row r="608" spans="1:8" ht="12.75">
      <c r="A608" s="20">
        <v>35171</v>
      </c>
      <c r="B608">
        <v>8.16</v>
      </c>
      <c r="C608">
        <v>7.46</v>
      </c>
      <c r="D608">
        <v>6.48</v>
      </c>
      <c r="F608" s="51">
        <f t="shared" si="18"/>
        <v>0.7000000000000002</v>
      </c>
      <c r="G608" s="51">
        <f t="shared" si="18"/>
        <v>0.9799999999999995</v>
      </c>
      <c r="H608" s="51">
        <f t="shared" si="19"/>
        <v>1.6799999999999997</v>
      </c>
    </row>
    <row r="609" spans="1:8" ht="12.75">
      <c r="A609" s="20">
        <v>35172</v>
      </c>
      <c r="B609">
        <v>8.19</v>
      </c>
      <c r="C609">
        <v>7.5</v>
      </c>
      <c r="D609">
        <v>6.52</v>
      </c>
      <c r="F609" s="51">
        <f t="shared" si="18"/>
        <v>0.6899999999999995</v>
      </c>
      <c r="G609" s="51">
        <f t="shared" si="18"/>
        <v>0.9800000000000004</v>
      </c>
      <c r="H609" s="51">
        <f t="shared" si="19"/>
        <v>1.67</v>
      </c>
    </row>
    <row r="610" spans="1:8" ht="12.75">
      <c r="A610" s="20">
        <v>35173</v>
      </c>
      <c r="B610">
        <v>8.22</v>
      </c>
      <c r="C610">
        <v>7.53</v>
      </c>
      <c r="D610">
        <v>6.58</v>
      </c>
      <c r="F610" s="51">
        <f t="shared" si="18"/>
        <v>0.6900000000000004</v>
      </c>
      <c r="G610" s="51">
        <f t="shared" si="18"/>
        <v>0.9500000000000002</v>
      </c>
      <c r="H610" s="51">
        <f t="shared" si="19"/>
        <v>1.6400000000000006</v>
      </c>
    </row>
    <row r="611" spans="1:8" ht="12.75">
      <c r="A611" s="20">
        <v>35174</v>
      </c>
      <c r="B611">
        <v>8.18</v>
      </c>
      <c r="C611">
        <v>7.5</v>
      </c>
      <c r="D611">
        <v>6.53</v>
      </c>
      <c r="F611" s="51">
        <f t="shared" si="18"/>
        <v>0.6799999999999997</v>
      </c>
      <c r="G611" s="51">
        <f t="shared" si="18"/>
        <v>0.9699999999999998</v>
      </c>
      <c r="H611" s="51">
        <f t="shared" si="19"/>
        <v>1.6499999999999995</v>
      </c>
    </row>
    <row r="612" spans="1:8" ht="12.75">
      <c r="A612" s="20">
        <v>35177</v>
      </c>
      <c r="B612">
        <v>8.13</v>
      </c>
      <c r="C612">
        <v>7.45</v>
      </c>
      <c r="D612">
        <v>6.48</v>
      </c>
      <c r="F612" s="51">
        <f t="shared" si="18"/>
        <v>0.6800000000000006</v>
      </c>
      <c r="G612" s="51">
        <f t="shared" si="18"/>
        <v>0.9699999999999998</v>
      </c>
      <c r="H612" s="51">
        <f t="shared" si="19"/>
        <v>1.6500000000000004</v>
      </c>
    </row>
    <row r="613" spans="1:8" ht="12.75">
      <c r="A613" s="20">
        <v>35178</v>
      </c>
      <c r="B613">
        <v>8.16</v>
      </c>
      <c r="C613">
        <v>7.49</v>
      </c>
      <c r="D613">
        <v>6.52</v>
      </c>
      <c r="F613" s="51">
        <f t="shared" si="18"/>
        <v>0.6699999999999999</v>
      </c>
      <c r="G613" s="51">
        <f t="shared" si="18"/>
        <v>0.9700000000000006</v>
      </c>
      <c r="H613" s="51">
        <f t="shared" si="19"/>
        <v>1.6400000000000006</v>
      </c>
    </row>
    <row r="614" spans="1:8" ht="12.75">
      <c r="A614" s="20">
        <v>35179</v>
      </c>
      <c r="B614">
        <v>8.18</v>
      </c>
      <c r="C614">
        <v>7.5</v>
      </c>
      <c r="D614">
        <v>6.57</v>
      </c>
      <c r="F614" s="51">
        <f t="shared" si="18"/>
        <v>0.6799999999999997</v>
      </c>
      <c r="G614" s="51">
        <f t="shared" si="18"/>
        <v>0.9299999999999997</v>
      </c>
      <c r="H614" s="51">
        <f t="shared" si="19"/>
        <v>1.6099999999999994</v>
      </c>
    </row>
    <row r="615" spans="1:8" ht="12.75">
      <c r="A615" s="20">
        <v>35180</v>
      </c>
      <c r="B615">
        <v>8.18</v>
      </c>
      <c r="C615">
        <v>7.49</v>
      </c>
      <c r="D615">
        <v>6.56</v>
      </c>
      <c r="F615" s="51">
        <f t="shared" si="18"/>
        <v>0.6899999999999995</v>
      </c>
      <c r="G615" s="51">
        <f t="shared" si="18"/>
        <v>0.9300000000000006</v>
      </c>
      <c r="H615" s="51">
        <f t="shared" si="19"/>
        <v>1.62</v>
      </c>
    </row>
    <row r="616" spans="1:8" ht="12.75">
      <c r="A616" s="20">
        <v>35181</v>
      </c>
      <c r="B616">
        <v>8.17</v>
      </c>
      <c r="C616">
        <v>7.49</v>
      </c>
      <c r="D616">
        <v>6.54</v>
      </c>
      <c r="F616" s="51">
        <f t="shared" si="18"/>
        <v>0.6799999999999997</v>
      </c>
      <c r="G616" s="51">
        <f t="shared" si="18"/>
        <v>0.9500000000000002</v>
      </c>
      <c r="H616" s="51">
        <f t="shared" si="19"/>
        <v>1.63</v>
      </c>
    </row>
    <row r="617" spans="1:8" ht="12.75">
      <c r="A617" s="20">
        <v>35184</v>
      </c>
      <c r="B617">
        <v>8.2</v>
      </c>
      <c r="C617">
        <v>7.52</v>
      </c>
      <c r="D617">
        <v>6.59</v>
      </c>
      <c r="F617" s="51">
        <f t="shared" si="18"/>
        <v>0.6799999999999997</v>
      </c>
      <c r="G617" s="51">
        <f t="shared" si="18"/>
        <v>0.9299999999999997</v>
      </c>
      <c r="H617" s="51">
        <f t="shared" si="19"/>
        <v>1.6099999999999994</v>
      </c>
    </row>
    <row r="618" spans="1:8" ht="12.75">
      <c r="A618" s="20">
        <v>35185</v>
      </c>
      <c r="B618">
        <v>8.27</v>
      </c>
      <c r="C618">
        <v>7.59</v>
      </c>
      <c r="D618">
        <v>6.66</v>
      </c>
      <c r="F618" s="51">
        <f t="shared" si="18"/>
        <v>0.6799999999999997</v>
      </c>
      <c r="G618" s="51">
        <f t="shared" si="18"/>
        <v>0.9299999999999997</v>
      </c>
      <c r="H618" s="51">
        <f t="shared" si="19"/>
        <v>1.6099999999999994</v>
      </c>
    </row>
    <row r="619" spans="1:8" ht="12.75">
      <c r="A619" s="20">
        <v>35186</v>
      </c>
      <c r="B619">
        <v>8.29</v>
      </c>
      <c r="C619">
        <v>7.61</v>
      </c>
      <c r="D619">
        <v>6.68</v>
      </c>
      <c r="F619" s="51">
        <f t="shared" si="18"/>
        <v>0.6799999999999988</v>
      </c>
      <c r="G619" s="51">
        <f t="shared" si="18"/>
        <v>0.9300000000000006</v>
      </c>
      <c r="H619" s="51">
        <f t="shared" si="19"/>
        <v>1.6099999999999994</v>
      </c>
    </row>
    <row r="620" spans="1:8" ht="12.75">
      <c r="A620" s="20">
        <v>35187</v>
      </c>
      <c r="B620">
        <v>8.43</v>
      </c>
      <c r="C620">
        <v>7.75</v>
      </c>
      <c r="D620">
        <v>6.85</v>
      </c>
      <c r="F620" s="51">
        <f t="shared" si="18"/>
        <v>0.6799999999999997</v>
      </c>
      <c r="G620" s="51">
        <f t="shared" si="18"/>
        <v>0.9000000000000004</v>
      </c>
      <c r="H620" s="51">
        <f t="shared" si="19"/>
        <v>1.58</v>
      </c>
    </row>
    <row r="621" spans="1:8" ht="12.75">
      <c r="A621" s="20">
        <v>35188</v>
      </c>
      <c r="B621">
        <v>8.48</v>
      </c>
      <c r="C621">
        <v>7.8</v>
      </c>
      <c r="D621">
        <v>6.9</v>
      </c>
      <c r="F621" s="51">
        <f t="shared" si="18"/>
        <v>0.6800000000000006</v>
      </c>
      <c r="G621" s="51">
        <f t="shared" si="18"/>
        <v>0.8999999999999995</v>
      </c>
      <c r="H621" s="51">
        <f t="shared" si="19"/>
        <v>1.58</v>
      </c>
    </row>
    <row r="622" spans="1:8" ht="12.75">
      <c r="A622" s="20">
        <v>35191</v>
      </c>
      <c r="B622">
        <v>8.46</v>
      </c>
      <c r="C622">
        <v>7.78</v>
      </c>
      <c r="D622">
        <v>6.86</v>
      </c>
      <c r="F622" s="51">
        <f t="shared" si="18"/>
        <v>0.6800000000000006</v>
      </c>
      <c r="G622" s="51">
        <f t="shared" si="18"/>
        <v>0.9199999999999999</v>
      </c>
      <c r="H622" s="51">
        <f t="shared" si="19"/>
        <v>1.6000000000000005</v>
      </c>
    </row>
    <row r="623" spans="1:8" ht="12.75">
      <c r="A623" s="20">
        <v>35192</v>
      </c>
      <c r="B623">
        <v>8.45</v>
      </c>
      <c r="C623">
        <v>7.77</v>
      </c>
      <c r="D623">
        <v>6.87</v>
      </c>
      <c r="F623" s="51">
        <f t="shared" si="18"/>
        <v>0.6799999999999997</v>
      </c>
      <c r="G623" s="51">
        <f t="shared" si="18"/>
        <v>0.8999999999999995</v>
      </c>
      <c r="H623" s="51">
        <f t="shared" si="19"/>
        <v>1.5799999999999992</v>
      </c>
    </row>
    <row r="624" spans="1:8" ht="12.75">
      <c r="A624" s="20">
        <v>35193</v>
      </c>
      <c r="B624">
        <v>8.38</v>
      </c>
      <c r="C624">
        <v>7.7</v>
      </c>
      <c r="D624">
        <v>6.78</v>
      </c>
      <c r="F624" s="51">
        <f t="shared" si="18"/>
        <v>0.6800000000000006</v>
      </c>
      <c r="G624" s="51">
        <f t="shared" si="18"/>
        <v>0.9199999999999999</v>
      </c>
      <c r="H624" s="51">
        <f t="shared" si="19"/>
        <v>1.6000000000000005</v>
      </c>
    </row>
    <row r="625" spans="1:8" ht="12.75">
      <c r="A625" s="20">
        <v>35194</v>
      </c>
      <c r="B625">
        <v>8.39</v>
      </c>
      <c r="C625">
        <v>7.71</v>
      </c>
      <c r="D625">
        <v>6.84</v>
      </c>
      <c r="F625" s="51">
        <f t="shared" si="18"/>
        <v>0.6800000000000006</v>
      </c>
      <c r="G625" s="51">
        <f t="shared" si="18"/>
        <v>0.8700000000000001</v>
      </c>
      <c r="H625" s="51">
        <f t="shared" si="19"/>
        <v>1.5500000000000007</v>
      </c>
    </row>
    <row r="626" spans="1:8" ht="12.75">
      <c r="A626" s="20">
        <v>35195</v>
      </c>
      <c r="B626">
        <v>8.32</v>
      </c>
      <c r="C626">
        <v>7.64</v>
      </c>
      <c r="D626">
        <v>6.75</v>
      </c>
      <c r="F626" s="51">
        <f t="shared" si="18"/>
        <v>0.6800000000000006</v>
      </c>
      <c r="G626" s="51">
        <f t="shared" si="18"/>
        <v>0.8899999999999997</v>
      </c>
      <c r="H626" s="51">
        <f t="shared" si="19"/>
        <v>1.5700000000000003</v>
      </c>
    </row>
    <row r="627" spans="1:8" ht="12.75">
      <c r="A627" s="20">
        <v>35198</v>
      </c>
      <c r="B627">
        <v>8.29</v>
      </c>
      <c r="C627">
        <v>7.61</v>
      </c>
      <c r="D627">
        <v>6.72</v>
      </c>
      <c r="F627" s="51">
        <f t="shared" si="18"/>
        <v>0.6799999999999988</v>
      </c>
      <c r="G627" s="51">
        <f t="shared" si="18"/>
        <v>0.8900000000000006</v>
      </c>
      <c r="H627" s="51">
        <f t="shared" si="19"/>
        <v>1.5699999999999994</v>
      </c>
    </row>
    <row r="628" spans="1:8" ht="12.75">
      <c r="A628" s="20">
        <v>35199</v>
      </c>
      <c r="B628">
        <v>8.24</v>
      </c>
      <c r="C628">
        <v>7.56</v>
      </c>
      <c r="D628">
        <v>6.66</v>
      </c>
      <c r="F628" s="51">
        <f t="shared" si="18"/>
        <v>0.6800000000000006</v>
      </c>
      <c r="G628" s="51">
        <f t="shared" si="18"/>
        <v>0.8999999999999995</v>
      </c>
      <c r="H628" s="51">
        <f t="shared" si="19"/>
        <v>1.58</v>
      </c>
    </row>
    <row r="629" spans="1:8" ht="12.75">
      <c r="A629" s="20">
        <v>35200</v>
      </c>
      <c r="B629">
        <v>8.23</v>
      </c>
      <c r="C629">
        <v>7.55</v>
      </c>
      <c r="D629">
        <v>6.65</v>
      </c>
      <c r="F629" s="51">
        <f t="shared" si="18"/>
        <v>0.6800000000000006</v>
      </c>
      <c r="G629" s="51">
        <f t="shared" si="18"/>
        <v>0.8999999999999995</v>
      </c>
      <c r="H629" s="51">
        <f t="shared" si="19"/>
        <v>1.58</v>
      </c>
    </row>
    <row r="630" spans="1:8" ht="12.75">
      <c r="A630" s="20">
        <v>35201</v>
      </c>
      <c r="B630">
        <v>8.27</v>
      </c>
      <c r="C630">
        <v>7.6</v>
      </c>
      <c r="D630">
        <v>6.7</v>
      </c>
      <c r="F630" s="51">
        <f t="shared" si="18"/>
        <v>0.6699999999999999</v>
      </c>
      <c r="G630" s="51">
        <f t="shared" si="18"/>
        <v>0.8999999999999995</v>
      </c>
      <c r="H630" s="51">
        <f t="shared" si="19"/>
        <v>1.5699999999999994</v>
      </c>
    </row>
    <row r="631" spans="1:8" ht="12.75">
      <c r="A631" s="20">
        <v>35202</v>
      </c>
      <c r="B631">
        <v>8.22</v>
      </c>
      <c r="C631">
        <v>7.54</v>
      </c>
      <c r="D631">
        <v>6.65</v>
      </c>
      <c r="F631" s="51">
        <f t="shared" si="18"/>
        <v>0.6800000000000006</v>
      </c>
      <c r="G631" s="51">
        <f t="shared" si="18"/>
        <v>0.8899999999999997</v>
      </c>
      <c r="H631" s="51">
        <f t="shared" si="19"/>
        <v>1.5700000000000003</v>
      </c>
    </row>
    <row r="632" spans="1:8" ht="12.75">
      <c r="A632" s="20">
        <v>35205</v>
      </c>
      <c r="B632">
        <v>8.19</v>
      </c>
      <c r="C632">
        <v>7.52</v>
      </c>
      <c r="D632">
        <v>6.62</v>
      </c>
      <c r="F632" s="51">
        <f t="shared" si="18"/>
        <v>0.6699999999999999</v>
      </c>
      <c r="G632" s="51">
        <f t="shared" si="18"/>
        <v>0.8999999999999995</v>
      </c>
      <c r="H632" s="51">
        <f t="shared" si="19"/>
        <v>1.5699999999999994</v>
      </c>
    </row>
    <row r="633" spans="1:8" ht="12.75">
      <c r="A633" s="20">
        <v>35206</v>
      </c>
      <c r="B633">
        <v>8.21</v>
      </c>
      <c r="C633">
        <v>7.53</v>
      </c>
      <c r="D633">
        <v>6.65</v>
      </c>
      <c r="F633" s="51">
        <f t="shared" si="18"/>
        <v>0.6800000000000006</v>
      </c>
      <c r="G633" s="51">
        <f t="shared" si="18"/>
        <v>0.8799999999999999</v>
      </c>
      <c r="H633" s="51">
        <f t="shared" si="19"/>
        <v>1.5600000000000005</v>
      </c>
    </row>
    <row r="634" spans="1:8" ht="12.75">
      <c r="A634" s="20">
        <v>35207</v>
      </c>
      <c r="B634">
        <v>8.18</v>
      </c>
      <c r="C634">
        <v>7.51</v>
      </c>
      <c r="D634">
        <v>6.63</v>
      </c>
      <c r="F634" s="51">
        <f t="shared" si="18"/>
        <v>0.6699999999999999</v>
      </c>
      <c r="G634" s="51">
        <f t="shared" si="18"/>
        <v>0.8799999999999999</v>
      </c>
      <c r="H634" s="51">
        <f t="shared" si="19"/>
        <v>1.5499999999999998</v>
      </c>
    </row>
    <row r="635" spans="1:8" ht="12.75">
      <c r="A635" s="20">
        <v>35208</v>
      </c>
      <c r="B635">
        <v>8.23</v>
      </c>
      <c r="C635">
        <v>7.56</v>
      </c>
      <c r="D635">
        <v>6.68</v>
      </c>
      <c r="F635" s="51">
        <f t="shared" si="18"/>
        <v>0.6700000000000008</v>
      </c>
      <c r="G635" s="51">
        <f t="shared" si="18"/>
        <v>0.8799999999999999</v>
      </c>
      <c r="H635" s="51">
        <f t="shared" si="19"/>
        <v>1.5500000000000007</v>
      </c>
    </row>
    <row r="636" spans="1:8" ht="12.75">
      <c r="A636" s="20">
        <v>35209</v>
      </c>
      <c r="B636">
        <v>8.21</v>
      </c>
      <c r="C636">
        <v>7.54</v>
      </c>
      <c r="D636">
        <v>6.65</v>
      </c>
      <c r="F636" s="51">
        <f t="shared" si="18"/>
        <v>0.6700000000000008</v>
      </c>
      <c r="G636" s="51">
        <f t="shared" si="18"/>
        <v>0.8899999999999997</v>
      </c>
      <c r="H636" s="51">
        <f t="shared" si="19"/>
        <v>1.5600000000000005</v>
      </c>
    </row>
    <row r="637" spans="1:8" ht="12.75">
      <c r="A637" s="20">
        <v>35212</v>
      </c>
      <c r="B637" t="s">
        <v>27</v>
      </c>
      <c r="C637" t="s">
        <v>27</v>
      </c>
      <c r="D637" t="s">
        <v>27</v>
      </c>
      <c r="F637" s="51" t="str">
        <f t="shared" si="18"/>
        <v>.</v>
      </c>
      <c r="G637" s="51" t="str">
        <f t="shared" si="18"/>
        <v>.</v>
      </c>
      <c r="H637" s="51" t="str">
        <f t="shared" si="19"/>
        <v>.</v>
      </c>
    </row>
    <row r="638" spans="1:8" ht="12.75">
      <c r="A638" s="20">
        <v>35213</v>
      </c>
      <c r="B638">
        <v>8.21</v>
      </c>
      <c r="C638">
        <v>7.55</v>
      </c>
      <c r="D638">
        <v>6.67</v>
      </c>
      <c r="F638" s="51">
        <f t="shared" si="18"/>
        <v>0.660000000000001</v>
      </c>
      <c r="G638" s="51">
        <f t="shared" si="18"/>
        <v>0.8799999999999999</v>
      </c>
      <c r="H638" s="51">
        <f t="shared" si="19"/>
        <v>1.540000000000001</v>
      </c>
    </row>
    <row r="639" spans="1:8" ht="12.75">
      <c r="A639" s="20">
        <v>35214</v>
      </c>
      <c r="B639">
        <v>8.27</v>
      </c>
      <c r="C639">
        <v>7.61</v>
      </c>
      <c r="D639">
        <v>6.77</v>
      </c>
      <c r="F639" s="51">
        <f t="shared" si="18"/>
        <v>0.6599999999999993</v>
      </c>
      <c r="G639" s="51">
        <f t="shared" si="18"/>
        <v>0.8400000000000007</v>
      </c>
      <c r="H639" s="51">
        <f t="shared" si="19"/>
        <v>1.5</v>
      </c>
    </row>
    <row r="640" spans="1:8" ht="12.75">
      <c r="A640" s="20">
        <v>35215</v>
      </c>
      <c r="B640">
        <v>8.27</v>
      </c>
      <c r="C640">
        <v>7.61</v>
      </c>
      <c r="D640">
        <v>6.78</v>
      </c>
      <c r="F640" s="51">
        <f t="shared" si="18"/>
        <v>0.6599999999999993</v>
      </c>
      <c r="G640" s="51">
        <f t="shared" si="18"/>
        <v>0.8300000000000001</v>
      </c>
      <c r="H640" s="51">
        <f t="shared" si="19"/>
        <v>1.4899999999999993</v>
      </c>
    </row>
    <row r="641" spans="1:8" ht="12.75">
      <c r="A641" s="20">
        <v>35216</v>
      </c>
      <c r="B641">
        <v>8.33</v>
      </c>
      <c r="C641">
        <v>7.67</v>
      </c>
      <c r="D641">
        <v>6.85</v>
      </c>
      <c r="F641" s="51">
        <f t="shared" si="18"/>
        <v>0.6600000000000001</v>
      </c>
      <c r="G641" s="51">
        <f t="shared" si="18"/>
        <v>0.8200000000000003</v>
      </c>
      <c r="H641" s="51">
        <f t="shared" si="19"/>
        <v>1.4800000000000004</v>
      </c>
    </row>
    <row r="642" spans="1:8" ht="12.75">
      <c r="A642" s="20">
        <v>35219</v>
      </c>
      <c r="B642">
        <v>8.35</v>
      </c>
      <c r="C642">
        <v>7.69</v>
      </c>
      <c r="D642">
        <v>6.87</v>
      </c>
      <c r="F642" s="51">
        <f t="shared" si="18"/>
        <v>0.6599999999999993</v>
      </c>
      <c r="G642" s="51">
        <f t="shared" si="18"/>
        <v>0.8200000000000003</v>
      </c>
      <c r="H642" s="51">
        <f t="shared" si="19"/>
        <v>1.4799999999999995</v>
      </c>
    </row>
    <row r="643" spans="1:8" ht="12.75">
      <c r="A643" s="20">
        <v>35220</v>
      </c>
      <c r="B643">
        <v>8.35</v>
      </c>
      <c r="C643">
        <v>7.69</v>
      </c>
      <c r="D643">
        <v>6.86</v>
      </c>
      <c r="F643" s="51">
        <f t="shared" si="18"/>
        <v>0.6599999999999993</v>
      </c>
      <c r="G643" s="51">
        <f t="shared" si="18"/>
        <v>0.8300000000000001</v>
      </c>
      <c r="H643" s="51">
        <f t="shared" si="19"/>
        <v>1.4899999999999993</v>
      </c>
    </row>
    <row r="644" spans="1:8" ht="12.75">
      <c r="A644" s="20">
        <v>35221</v>
      </c>
      <c r="B644">
        <v>8.33</v>
      </c>
      <c r="C644">
        <v>7.65</v>
      </c>
      <c r="D644">
        <v>6.82</v>
      </c>
      <c r="F644" s="51">
        <f t="shared" si="18"/>
        <v>0.6799999999999997</v>
      </c>
      <c r="G644" s="51">
        <f t="shared" si="18"/>
        <v>0.8300000000000001</v>
      </c>
      <c r="H644" s="51">
        <f t="shared" si="19"/>
        <v>1.5099999999999998</v>
      </c>
    </row>
    <row r="645" spans="1:8" ht="12.75">
      <c r="A645" s="20">
        <v>35222</v>
      </c>
      <c r="B645">
        <v>8.25</v>
      </c>
      <c r="C645">
        <v>7.57</v>
      </c>
      <c r="D645">
        <v>6.76</v>
      </c>
      <c r="F645" s="51">
        <f t="shared" si="18"/>
        <v>0.6799999999999997</v>
      </c>
      <c r="G645" s="51">
        <f t="shared" si="18"/>
        <v>0.8100000000000005</v>
      </c>
      <c r="H645" s="51">
        <f t="shared" si="19"/>
        <v>1.4900000000000002</v>
      </c>
    </row>
    <row r="646" spans="1:8" ht="12.75">
      <c r="A646" s="20">
        <v>35223</v>
      </c>
      <c r="B646">
        <v>8.41</v>
      </c>
      <c r="C646">
        <v>7.73</v>
      </c>
      <c r="D646">
        <v>6.93</v>
      </c>
      <c r="F646" s="51">
        <f t="shared" si="18"/>
        <v>0.6799999999999997</v>
      </c>
      <c r="G646" s="51">
        <f t="shared" si="18"/>
        <v>0.8000000000000007</v>
      </c>
      <c r="H646" s="51">
        <f t="shared" si="19"/>
        <v>1.4800000000000004</v>
      </c>
    </row>
    <row r="647" spans="1:8" ht="12.75">
      <c r="A647" s="20">
        <v>35226</v>
      </c>
      <c r="B647">
        <v>8.43</v>
      </c>
      <c r="C647">
        <v>7.75</v>
      </c>
      <c r="D647">
        <v>6.97</v>
      </c>
      <c r="F647" s="51">
        <f t="shared" si="18"/>
        <v>0.6799999999999997</v>
      </c>
      <c r="G647" s="51">
        <f t="shared" si="18"/>
        <v>0.7800000000000002</v>
      </c>
      <c r="H647" s="51">
        <f t="shared" si="19"/>
        <v>1.46</v>
      </c>
    </row>
    <row r="648" spans="1:8" ht="12.75">
      <c r="A648" s="20">
        <v>35227</v>
      </c>
      <c r="B648">
        <v>8.45</v>
      </c>
      <c r="C648">
        <v>7.76</v>
      </c>
      <c r="D648">
        <v>6.99</v>
      </c>
      <c r="F648" s="51">
        <f t="shared" si="18"/>
        <v>0.6899999999999995</v>
      </c>
      <c r="G648" s="51">
        <f t="shared" si="18"/>
        <v>0.7699999999999996</v>
      </c>
      <c r="H648" s="51">
        <f t="shared" si="19"/>
        <v>1.459999999999999</v>
      </c>
    </row>
    <row r="649" spans="1:8" ht="12.75">
      <c r="A649" s="20">
        <v>35228</v>
      </c>
      <c r="B649">
        <v>8.51</v>
      </c>
      <c r="C649">
        <v>7.81</v>
      </c>
      <c r="D649">
        <v>7.03</v>
      </c>
      <c r="F649" s="51">
        <f t="shared" si="18"/>
        <v>0.7000000000000002</v>
      </c>
      <c r="G649" s="51">
        <f t="shared" si="18"/>
        <v>0.7799999999999994</v>
      </c>
      <c r="H649" s="51">
        <f t="shared" si="19"/>
        <v>1.4799999999999995</v>
      </c>
    </row>
    <row r="650" spans="1:8" ht="12.75">
      <c r="A650" s="20">
        <v>35229</v>
      </c>
      <c r="B650">
        <v>8.51</v>
      </c>
      <c r="C650">
        <v>7.82</v>
      </c>
      <c r="D650">
        <v>7.01</v>
      </c>
      <c r="F650" s="51">
        <f t="shared" si="18"/>
        <v>0.6899999999999995</v>
      </c>
      <c r="G650" s="51">
        <f t="shared" si="18"/>
        <v>0.8100000000000005</v>
      </c>
      <c r="H650" s="51">
        <f t="shared" si="19"/>
        <v>1.5</v>
      </c>
    </row>
    <row r="651" spans="1:8" ht="12.75">
      <c r="A651" s="20">
        <v>35230</v>
      </c>
      <c r="B651">
        <v>8.44</v>
      </c>
      <c r="C651">
        <v>7.74</v>
      </c>
      <c r="D651">
        <v>6.95</v>
      </c>
      <c r="F651" s="51">
        <f t="shared" si="18"/>
        <v>0.6999999999999993</v>
      </c>
      <c r="G651" s="51">
        <f t="shared" si="18"/>
        <v>0.79</v>
      </c>
      <c r="H651" s="51">
        <f t="shared" si="19"/>
        <v>1.4899999999999993</v>
      </c>
    </row>
    <row r="652" spans="1:8" ht="12.75">
      <c r="A652" s="20">
        <v>35233</v>
      </c>
      <c r="B652">
        <v>8.4</v>
      </c>
      <c r="C652">
        <v>7.7</v>
      </c>
      <c r="D652">
        <v>6.9</v>
      </c>
      <c r="F652" s="51">
        <f t="shared" si="18"/>
        <v>0.7000000000000002</v>
      </c>
      <c r="G652" s="51">
        <f t="shared" si="18"/>
        <v>0.7999999999999998</v>
      </c>
      <c r="H652" s="51">
        <f t="shared" si="19"/>
        <v>1.5</v>
      </c>
    </row>
    <row r="653" spans="1:8" ht="12.75">
      <c r="A653" s="20">
        <v>35234</v>
      </c>
      <c r="B653">
        <v>8.43</v>
      </c>
      <c r="C653">
        <v>7.73</v>
      </c>
      <c r="D653">
        <v>6.93</v>
      </c>
      <c r="F653" s="51">
        <f aca="true" t="shared" si="20" ref="F653:G716">IF(AND(B653&lt;&gt;".",C653&lt;&gt;"."),B653-C653,".")</f>
        <v>0.6999999999999993</v>
      </c>
      <c r="G653" s="51">
        <f t="shared" si="20"/>
        <v>0.8000000000000007</v>
      </c>
      <c r="H653" s="51">
        <f aca="true" t="shared" si="21" ref="H653:H716">IF(AND(D653&lt;&gt;".",B653&lt;&gt;"."),B653-D653,".")</f>
        <v>1.5</v>
      </c>
    </row>
    <row r="654" spans="1:8" ht="12.75">
      <c r="A654" s="20">
        <v>35235</v>
      </c>
      <c r="B654">
        <v>8.44</v>
      </c>
      <c r="C654">
        <v>7.74</v>
      </c>
      <c r="D654">
        <v>6.96</v>
      </c>
      <c r="F654" s="51">
        <f t="shared" si="20"/>
        <v>0.6999999999999993</v>
      </c>
      <c r="G654" s="51">
        <f t="shared" si="20"/>
        <v>0.7800000000000002</v>
      </c>
      <c r="H654" s="51">
        <f t="shared" si="21"/>
        <v>1.4799999999999995</v>
      </c>
    </row>
    <row r="655" spans="1:8" ht="12.75">
      <c r="A655" s="20">
        <v>35236</v>
      </c>
      <c r="B655">
        <v>8.46</v>
      </c>
      <c r="C655">
        <v>7.76</v>
      </c>
      <c r="D655">
        <v>6.98</v>
      </c>
      <c r="F655" s="51">
        <f t="shared" si="20"/>
        <v>0.7000000000000011</v>
      </c>
      <c r="G655" s="51">
        <f t="shared" si="20"/>
        <v>0.7799999999999994</v>
      </c>
      <c r="H655" s="51">
        <f t="shared" si="21"/>
        <v>1.4800000000000004</v>
      </c>
    </row>
    <row r="656" spans="1:8" ht="12.75">
      <c r="A656" s="20">
        <v>35237</v>
      </c>
      <c r="B656">
        <v>8.46</v>
      </c>
      <c r="C656">
        <v>7.76</v>
      </c>
      <c r="D656">
        <v>6.96</v>
      </c>
      <c r="F656" s="51">
        <f t="shared" si="20"/>
        <v>0.7000000000000011</v>
      </c>
      <c r="G656" s="51">
        <f t="shared" si="20"/>
        <v>0.7999999999999998</v>
      </c>
      <c r="H656" s="51">
        <f t="shared" si="21"/>
        <v>1.5000000000000009</v>
      </c>
    </row>
    <row r="657" spans="1:8" ht="12.75">
      <c r="A657" s="20">
        <v>35240</v>
      </c>
      <c r="B657">
        <v>8.42</v>
      </c>
      <c r="C657">
        <v>7.72</v>
      </c>
      <c r="D657">
        <v>6.94</v>
      </c>
      <c r="F657" s="51">
        <f t="shared" si="20"/>
        <v>0.7000000000000002</v>
      </c>
      <c r="G657" s="51">
        <f t="shared" si="20"/>
        <v>0.7799999999999994</v>
      </c>
      <c r="H657" s="51">
        <f t="shared" si="21"/>
        <v>1.4799999999999995</v>
      </c>
    </row>
    <row r="658" spans="1:8" ht="12.75">
      <c r="A658" s="20">
        <v>35241</v>
      </c>
      <c r="B658">
        <v>8.4</v>
      </c>
      <c r="C658">
        <v>7.7</v>
      </c>
      <c r="D658">
        <v>6.91</v>
      </c>
      <c r="F658" s="51">
        <f t="shared" si="20"/>
        <v>0.7000000000000002</v>
      </c>
      <c r="G658" s="51">
        <f t="shared" si="20"/>
        <v>0.79</v>
      </c>
      <c r="H658" s="51">
        <f t="shared" si="21"/>
        <v>1.4900000000000002</v>
      </c>
    </row>
    <row r="659" spans="1:8" ht="12.75">
      <c r="A659" s="20">
        <v>35242</v>
      </c>
      <c r="B659">
        <v>8.38</v>
      </c>
      <c r="C659">
        <v>7.69</v>
      </c>
      <c r="D659">
        <v>6.91</v>
      </c>
      <c r="F659" s="51">
        <f t="shared" si="20"/>
        <v>0.6900000000000004</v>
      </c>
      <c r="G659" s="51">
        <f t="shared" si="20"/>
        <v>0.7800000000000002</v>
      </c>
      <c r="H659" s="51">
        <f t="shared" si="21"/>
        <v>1.4700000000000006</v>
      </c>
    </row>
    <row r="660" spans="1:8" ht="12.75">
      <c r="A660" s="20">
        <v>35243</v>
      </c>
      <c r="B660">
        <v>8.34</v>
      </c>
      <c r="C660">
        <v>7.64</v>
      </c>
      <c r="D660">
        <v>6.83</v>
      </c>
      <c r="F660" s="51">
        <f t="shared" si="20"/>
        <v>0.7000000000000002</v>
      </c>
      <c r="G660" s="51">
        <f t="shared" si="20"/>
        <v>0.8099999999999996</v>
      </c>
      <c r="H660" s="51">
        <f t="shared" si="21"/>
        <v>1.5099999999999998</v>
      </c>
    </row>
    <row r="661" spans="1:8" ht="12.75">
      <c r="A661" s="20">
        <v>35244</v>
      </c>
      <c r="B661">
        <v>8.24</v>
      </c>
      <c r="C661">
        <v>7.54</v>
      </c>
      <c r="D661">
        <v>6.73</v>
      </c>
      <c r="F661" s="51">
        <f t="shared" si="20"/>
        <v>0.7000000000000002</v>
      </c>
      <c r="G661" s="51">
        <f t="shared" si="20"/>
        <v>0.8099999999999996</v>
      </c>
      <c r="H661" s="51">
        <f t="shared" si="21"/>
        <v>1.5099999999999998</v>
      </c>
    </row>
    <row r="662" spans="1:8" ht="12.75">
      <c r="A662" s="20">
        <v>35247</v>
      </c>
      <c r="B662">
        <v>8.24</v>
      </c>
      <c r="C662">
        <v>7.54</v>
      </c>
      <c r="D662">
        <v>6.74</v>
      </c>
      <c r="F662" s="51">
        <f t="shared" si="20"/>
        <v>0.7000000000000002</v>
      </c>
      <c r="G662" s="51">
        <f t="shared" si="20"/>
        <v>0.7999999999999998</v>
      </c>
      <c r="H662" s="51">
        <f t="shared" si="21"/>
        <v>1.5</v>
      </c>
    </row>
    <row r="663" spans="1:8" ht="12.75">
      <c r="A663" s="20">
        <v>35248</v>
      </c>
      <c r="B663">
        <v>8.26</v>
      </c>
      <c r="C663">
        <v>7.56</v>
      </c>
      <c r="D663">
        <v>6.8</v>
      </c>
      <c r="F663" s="51">
        <f t="shared" si="20"/>
        <v>0.7000000000000002</v>
      </c>
      <c r="G663" s="51">
        <f t="shared" si="20"/>
        <v>0.7599999999999998</v>
      </c>
      <c r="H663" s="51">
        <f t="shared" si="21"/>
        <v>1.46</v>
      </c>
    </row>
    <row r="664" spans="1:8" ht="12.75">
      <c r="A664" s="20">
        <v>35249</v>
      </c>
      <c r="B664">
        <v>8.27</v>
      </c>
      <c r="C664">
        <v>7.57</v>
      </c>
      <c r="D664">
        <v>6.78</v>
      </c>
      <c r="F664" s="51">
        <f t="shared" si="20"/>
        <v>0.6999999999999993</v>
      </c>
      <c r="G664" s="51">
        <f t="shared" si="20"/>
        <v>0.79</v>
      </c>
      <c r="H664" s="51">
        <f t="shared" si="21"/>
        <v>1.4899999999999993</v>
      </c>
    </row>
    <row r="665" spans="1:8" ht="12.75">
      <c r="A665" s="20">
        <v>35250</v>
      </c>
      <c r="B665" t="s">
        <v>27</v>
      </c>
      <c r="C665" t="s">
        <v>27</v>
      </c>
      <c r="D665" t="s">
        <v>27</v>
      </c>
      <c r="F665" s="51" t="str">
        <f t="shared" si="20"/>
        <v>.</v>
      </c>
      <c r="G665" s="51" t="str">
        <f t="shared" si="20"/>
        <v>.</v>
      </c>
      <c r="H665" s="51" t="str">
        <f t="shared" si="21"/>
        <v>.</v>
      </c>
    </row>
    <row r="666" spans="1:8" ht="12.75">
      <c r="A666" s="20">
        <v>35251</v>
      </c>
      <c r="B666">
        <v>8.49</v>
      </c>
      <c r="C666">
        <v>7.79</v>
      </c>
      <c r="D666">
        <v>7.06</v>
      </c>
      <c r="F666" s="51">
        <f t="shared" si="20"/>
        <v>0.7000000000000002</v>
      </c>
      <c r="G666" s="51">
        <f t="shared" si="20"/>
        <v>0.7300000000000004</v>
      </c>
      <c r="H666" s="51">
        <f t="shared" si="21"/>
        <v>1.4300000000000006</v>
      </c>
    </row>
    <row r="667" spans="1:8" ht="12.75">
      <c r="A667" s="20">
        <v>35254</v>
      </c>
      <c r="B667">
        <v>8.49</v>
      </c>
      <c r="C667">
        <v>7.8</v>
      </c>
      <c r="D667">
        <v>7.05</v>
      </c>
      <c r="F667" s="51">
        <f t="shared" si="20"/>
        <v>0.6900000000000004</v>
      </c>
      <c r="G667" s="51">
        <f t="shared" si="20"/>
        <v>0.75</v>
      </c>
      <c r="H667" s="51">
        <f t="shared" si="21"/>
        <v>1.4400000000000004</v>
      </c>
    </row>
    <row r="668" spans="1:8" ht="12.75">
      <c r="A668" s="20">
        <v>35255</v>
      </c>
      <c r="B668">
        <v>8.46</v>
      </c>
      <c r="C668">
        <v>7.77</v>
      </c>
      <c r="D668">
        <v>7</v>
      </c>
      <c r="F668" s="51">
        <f t="shared" si="20"/>
        <v>0.6900000000000013</v>
      </c>
      <c r="G668" s="51">
        <f t="shared" si="20"/>
        <v>0.7699999999999996</v>
      </c>
      <c r="H668" s="51">
        <f t="shared" si="21"/>
        <v>1.4600000000000009</v>
      </c>
    </row>
    <row r="669" spans="1:8" ht="12.75">
      <c r="A669" s="20">
        <v>35256</v>
      </c>
      <c r="B669">
        <v>8.44</v>
      </c>
      <c r="C669">
        <v>7.74</v>
      </c>
      <c r="D669">
        <v>6.95</v>
      </c>
      <c r="F669" s="51">
        <f t="shared" si="20"/>
        <v>0.6999999999999993</v>
      </c>
      <c r="G669" s="51">
        <f t="shared" si="20"/>
        <v>0.79</v>
      </c>
      <c r="H669" s="51">
        <f t="shared" si="21"/>
        <v>1.4899999999999993</v>
      </c>
    </row>
    <row r="670" spans="1:8" ht="12.75">
      <c r="A670" s="20">
        <v>35257</v>
      </c>
      <c r="B670">
        <v>8.38</v>
      </c>
      <c r="C670">
        <v>7.68</v>
      </c>
      <c r="D670">
        <v>6.9</v>
      </c>
      <c r="F670" s="51">
        <f t="shared" si="20"/>
        <v>0.7000000000000011</v>
      </c>
      <c r="G670" s="51">
        <f t="shared" si="20"/>
        <v>0.7799999999999994</v>
      </c>
      <c r="H670" s="51">
        <f t="shared" si="21"/>
        <v>1.4800000000000004</v>
      </c>
    </row>
    <row r="671" spans="1:8" ht="12.75">
      <c r="A671" s="20">
        <v>35258</v>
      </c>
      <c r="B671">
        <v>8.34</v>
      </c>
      <c r="C671">
        <v>7.65</v>
      </c>
      <c r="D671">
        <v>6.85</v>
      </c>
      <c r="F671" s="51">
        <f t="shared" si="20"/>
        <v>0.6899999999999995</v>
      </c>
      <c r="G671" s="51">
        <f t="shared" si="20"/>
        <v>0.8000000000000007</v>
      </c>
      <c r="H671" s="51">
        <f t="shared" si="21"/>
        <v>1.4900000000000002</v>
      </c>
    </row>
    <row r="672" spans="1:8" ht="12.75">
      <c r="A672" s="20">
        <v>35261</v>
      </c>
      <c r="B672">
        <v>8.38</v>
      </c>
      <c r="C672">
        <v>7.69</v>
      </c>
      <c r="D672">
        <v>6.89</v>
      </c>
      <c r="F672" s="51">
        <f t="shared" si="20"/>
        <v>0.6900000000000004</v>
      </c>
      <c r="G672" s="51">
        <f t="shared" si="20"/>
        <v>0.8000000000000007</v>
      </c>
      <c r="H672" s="51">
        <f t="shared" si="21"/>
        <v>1.490000000000001</v>
      </c>
    </row>
    <row r="673" spans="1:8" ht="12.75">
      <c r="A673" s="20">
        <v>35262</v>
      </c>
      <c r="B673">
        <v>8.34</v>
      </c>
      <c r="C673">
        <v>7.63</v>
      </c>
      <c r="D673">
        <v>6.84</v>
      </c>
      <c r="F673" s="51">
        <f t="shared" si="20"/>
        <v>0.71</v>
      </c>
      <c r="G673" s="51">
        <f t="shared" si="20"/>
        <v>0.79</v>
      </c>
      <c r="H673" s="51">
        <f t="shared" si="21"/>
        <v>1.5</v>
      </c>
    </row>
    <row r="674" spans="1:8" ht="12.75">
      <c r="A674" s="20">
        <v>35263</v>
      </c>
      <c r="B674">
        <v>8.34</v>
      </c>
      <c r="C674">
        <v>7.63</v>
      </c>
      <c r="D674">
        <v>6.83</v>
      </c>
      <c r="F674" s="51">
        <f t="shared" si="20"/>
        <v>0.71</v>
      </c>
      <c r="G674" s="51">
        <f t="shared" si="20"/>
        <v>0.7999999999999998</v>
      </c>
      <c r="H674" s="51">
        <f t="shared" si="21"/>
        <v>1.5099999999999998</v>
      </c>
    </row>
    <row r="675" spans="1:8" ht="12.75">
      <c r="A675" s="20">
        <v>35264</v>
      </c>
      <c r="B675">
        <v>8.26</v>
      </c>
      <c r="C675">
        <v>7.53</v>
      </c>
      <c r="D675">
        <v>6.72</v>
      </c>
      <c r="F675" s="51">
        <f t="shared" si="20"/>
        <v>0.7299999999999995</v>
      </c>
      <c r="G675" s="51">
        <f t="shared" si="20"/>
        <v>0.8100000000000005</v>
      </c>
      <c r="H675" s="51">
        <f t="shared" si="21"/>
        <v>1.54</v>
      </c>
    </row>
    <row r="676" spans="1:8" ht="12.75">
      <c r="A676" s="20">
        <v>35265</v>
      </c>
      <c r="B676">
        <v>8.29</v>
      </c>
      <c r="C676">
        <v>7.57</v>
      </c>
      <c r="D676">
        <v>6.78</v>
      </c>
      <c r="F676" s="51">
        <f t="shared" si="20"/>
        <v>0.7199999999999989</v>
      </c>
      <c r="G676" s="51">
        <f t="shared" si="20"/>
        <v>0.79</v>
      </c>
      <c r="H676" s="51">
        <f t="shared" si="21"/>
        <v>1.509999999999999</v>
      </c>
    </row>
    <row r="677" spans="1:8" ht="12.75">
      <c r="A677" s="20">
        <v>35268</v>
      </c>
      <c r="B677">
        <v>8.34</v>
      </c>
      <c r="C677">
        <v>7.62</v>
      </c>
      <c r="D677">
        <v>6.84</v>
      </c>
      <c r="F677" s="51">
        <f t="shared" si="20"/>
        <v>0.7199999999999998</v>
      </c>
      <c r="G677" s="51">
        <f t="shared" si="20"/>
        <v>0.7800000000000002</v>
      </c>
      <c r="H677" s="51">
        <f t="shared" si="21"/>
        <v>1.5</v>
      </c>
    </row>
    <row r="678" spans="1:8" ht="12.75">
      <c r="A678" s="20">
        <v>35269</v>
      </c>
      <c r="B678">
        <v>8.3</v>
      </c>
      <c r="C678">
        <v>7.58</v>
      </c>
      <c r="D678">
        <v>6.8</v>
      </c>
      <c r="F678" s="51">
        <f t="shared" si="20"/>
        <v>0.7200000000000006</v>
      </c>
      <c r="G678" s="51">
        <f t="shared" si="20"/>
        <v>0.7800000000000002</v>
      </c>
      <c r="H678" s="51">
        <f t="shared" si="21"/>
        <v>1.5000000000000009</v>
      </c>
    </row>
    <row r="679" spans="1:8" ht="12.75">
      <c r="A679" s="20">
        <v>35270</v>
      </c>
      <c r="B679">
        <v>8.37</v>
      </c>
      <c r="C679">
        <v>7.65</v>
      </c>
      <c r="D679">
        <v>6.87</v>
      </c>
      <c r="F679" s="51">
        <f t="shared" si="20"/>
        <v>0.7199999999999989</v>
      </c>
      <c r="G679" s="51">
        <f t="shared" si="20"/>
        <v>0.7800000000000002</v>
      </c>
      <c r="H679" s="51">
        <f t="shared" si="21"/>
        <v>1.4999999999999991</v>
      </c>
    </row>
    <row r="680" spans="1:8" ht="12.75">
      <c r="A680" s="20">
        <v>35271</v>
      </c>
      <c r="B680">
        <v>8.36</v>
      </c>
      <c r="C680">
        <v>7.64</v>
      </c>
      <c r="D680">
        <v>6.87</v>
      </c>
      <c r="F680" s="51">
        <f t="shared" si="20"/>
        <v>0.7199999999999998</v>
      </c>
      <c r="G680" s="51">
        <f t="shared" si="20"/>
        <v>0.7699999999999996</v>
      </c>
      <c r="H680" s="51">
        <f t="shared" si="21"/>
        <v>1.4899999999999993</v>
      </c>
    </row>
    <row r="681" spans="1:8" ht="12.75">
      <c r="A681" s="20">
        <v>35272</v>
      </c>
      <c r="B681">
        <v>8.34</v>
      </c>
      <c r="C681">
        <v>7.62</v>
      </c>
      <c r="D681">
        <v>6.85</v>
      </c>
      <c r="F681" s="51">
        <f t="shared" si="20"/>
        <v>0.7199999999999998</v>
      </c>
      <c r="G681" s="51">
        <f t="shared" si="20"/>
        <v>0.7700000000000005</v>
      </c>
      <c r="H681" s="51">
        <f t="shared" si="21"/>
        <v>1.4900000000000002</v>
      </c>
    </row>
    <row r="682" spans="1:8" ht="12.75">
      <c r="A682" s="20">
        <v>35275</v>
      </c>
      <c r="B682">
        <v>8.4</v>
      </c>
      <c r="C682">
        <v>7.69</v>
      </c>
      <c r="D682">
        <v>6.93</v>
      </c>
      <c r="F682" s="51">
        <f t="shared" si="20"/>
        <v>0.71</v>
      </c>
      <c r="G682" s="51">
        <f t="shared" si="20"/>
        <v>0.7600000000000007</v>
      </c>
      <c r="H682" s="51">
        <f t="shared" si="21"/>
        <v>1.4700000000000006</v>
      </c>
    </row>
    <row r="683" spans="1:8" ht="12.75">
      <c r="A683" s="20">
        <v>35276</v>
      </c>
      <c r="B683">
        <v>8.38</v>
      </c>
      <c r="C683">
        <v>7.66</v>
      </c>
      <c r="D683">
        <v>6.89</v>
      </c>
      <c r="F683" s="51">
        <f t="shared" si="20"/>
        <v>0.7200000000000006</v>
      </c>
      <c r="G683" s="51">
        <f t="shared" si="20"/>
        <v>0.7700000000000005</v>
      </c>
      <c r="H683" s="51">
        <f t="shared" si="21"/>
        <v>1.490000000000001</v>
      </c>
    </row>
    <row r="684" spans="1:8" ht="12.75">
      <c r="A684" s="20">
        <v>35277</v>
      </c>
      <c r="B684">
        <v>8.3</v>
      </c>
      <c r="C684">
        <v>7.58</v>
      </c>
      <c r="D684">
        <v>6.8</v>
      </c>
      <c r="F684" s="51">
        <f t="shared" si="20"/>
        <v>0.7200000000000006</v>
      </c>
      <c r="G684" s="51">
        <f t="shared" si="20"/>
        <v>0.7800000000000002</v>
      </c>
      <c r="H684" s="51">
        <f t="shared" si="21"/>
        <v>1.5000000000000009</v>
      </c>
    </row>
    <row r="685" spans="1:8" ht="12.75">
      <c r="A685" s="20">
        <v>35278</v>
      </c>
      <c r="B685">
        <v>8.19</v>
      </c>
      <c r="C685">
        <v>7.46</v>
      </c>
      <c r="D685">
        <v>6.65</v>
      </c>
      <c r="F685" s="51">
        <f t="shared" si="20"/>
        <v>0.7299999999999995</v>
      </c>
      <c r="G685" s="51">
        <f t="shared" si="20"/>
        <v>0.8099999999999996</v>
      </c>
      <c r="H685" s="51">
        <f t="shared" si="21"/>
        <v>1.5399999999999991</v>
      </c>
    </row>
    <row r="686" spans="1:8" ht="12.75">
      <c r="A686" s="20">
        <v>35279</v>
      </c>
      <c r="B686">
        <v>8.08</v>
      </c>
      <c r="C686">
        <v>7.34</v>
      </c>
      <c r="D686">
        <v>6.51</v>
      </c>
      <c r="F686" s="51">
        <f t="shared" si="20"/>
        <v>0.7400000000000002</v>
      </c>
      <c r="G686" s="51">
        <f t="shared" si="20"/>
        <v>0.8300000000000001</v>
      </c>
      <c r="H686" s="51">
        <f t="shared" si="21"/>
        <v>1.5700000000000003</v>
      </c>
    </row>
    <row r="687" spans="1:8" ht="12.75">
      <c r="A687" s="20">
        <v>35282</v>
      </c>
      <c r="B687">
        <v>8.08</v>
      </c>
      <c r="C687">
        <v>7.36</v>
      </c>
      <c r="D687">
        <v>6.53</v>
      </c>
      <c r="F687" s="51">
        <f t="shared" si="20"/>
        <v>0.7199999999999998</v>
      </c>
      <c r="G687" s="51">
        <f t="shared" si="20"/>
        <v>0.8300000000000001</v>
      </c>
      <c r="H687" s="51">
        <f t="shared" si="21"/>
        <v>1.5499999999999998</v>
      </c>
    </row>
    <row r="688" spans="1:8" ht="12.75">
      <c r="A688" s="20">
        <v>35283</v>
      </c>
      <c r="B688">
        <v>8.08</v>
      </c>
      <c r="C688">
        <v>7.35</v>
      </c>
      <c r="D688">
        <v>6.54</v>
      </c>
      <c r="F688" s="51">
        <f t="shared" si="20"/>
        <v>0.7300000000000004</v>
      </c>
      <c r="G688" s="51">
        <f t="shared" si="20"/>
        <v>0.8099999999999996</v>
      </c>
      <c r="H688" s="51">
        <f t="shared" si="21"/>
        <v>1.54</v>
      </c>
    </row>
    <row r="689" spans="1:8" ht="12.75">
      <c r="A689" s="20">
        <v>35284</v>
      </c>
      <c r="B689">
        <v>8.09</v>
      </c>
      <c r="C689">
        <v>7.36</v>
      </c>
      <c r="D689">
        <v>6.55</v>
      </c>
      <c r="F689" s="51">
        <f t="shared" si="20"/>
        <v>0.7299999999999995</v>
      </c>
      <c r="G689" s="51">
        <f t="shared" si="20"/>
        <v>0.8100000000000005</v>
      </c>
      <c r="H689" s="51">
        <f t="shared" si="21"/>
        <v>1.54</v>
      </c>
    </row>
    <row r="690" spans="1:8" ht="12.75">
      <c r="A690" s="20">
        <v>35285</v>
      </c>
      <c r="B690">
        <v>8.11</v>
      </c>
      <c r="C690">
        <v>7.38</v>
      </c>
      <c r="D690">
        <v>6.56</v>
      </c>
      <c r="F690" s="51">
        <f t="shared" si="20"/>
        <v>0.7299999999999995</v>
      </c>
      <c r="G690" s="51">
        <f t="shared" si="20"/>
        <v>0.8200000000000003</v>
      </c>
      <c r="H690" s="51">
        <f t="shared" si="21"/>
        <v>1.5499999999999998</v>
      </c>
    </row>
    <row r="691" spans="1:8" ht="12.75">
      <c r="A691" s="20">
        <v>35286</v>
      </c>
      <c r="B691">
        <v>8.04</v>
      </c>
      <c r="C691">
        <v>7.31</v>
      </c>
      <c r="D691">
        <v>6.5</v>
      </c>
      <c r="F691" s="51">
        <f t="shared" si="20"/>
        <v>0.7299999999999995</v>
      </c>
      <c r="G691" s="51">
        <f t="shared" si="20"/>
        <v>0.8099999999999996</v>
      </c>
      <c r="H691" s="51">
        <f t="shared" si="21"/>
        <v>1.5399999999999991</v>
      </c>
    </row>
    <row r="692" spans="1:8" ht="12.75">
      <c r="A692" s="20">
        <v>35289</v>
      </c>
      <c r="B692">
        <v>8.05</v>
      </c>
      <c r="C692">
        <v>7.31</v>
      </c>
      <c r="D692">
        <v>6.49</v>
      </c>
      <c r="F692" s="51">
        <f t="shared" si="20"/>
        <v>0.7400000000000011</v>
      </c>
      <c r="G692" s="51">
        <f t="shared" si="20"/>
        <v>0.8199999999999994</v>
      </c>
      <c r="H692" s="51">
        <f t="shared" si="21"/>
        <v>1.5600000000000005</v>
      </c>
    </row>
    <row r="693" spans="1:8" ht="12.75">
      <c r="A693" s="20">
        <v>35290</v>
      </c>
      <c r="B693">
        <v>8.09</v>
      </c>
      <c r="C693">
        <v>7.36</v>
      </c>
      <c r="D693">
        <v>6.57</v>
      </c>
      <c r="F693" s="51">
        <f t="shared" si="20"/>
        <v>0.7299999999999995</v>
      </c>
      <c r="G693" s="51">
        <f t="shared" si="20"/>
        <v>0.79</v>
      </c>
      <c r="H693" s="51">
        <f t="shared" si="21"/>
        <v>1.5199999999999996</v>
      </c>
    </row>
    <row r="694" spans="1:8" ht="12.75">
      <c r="A694" s="20">
        <v>35291</v>
      </c>
      <c r="B694">
        <v>8.14</v>
      </c>
      <c r="C694">
        <v>7.41</v>
      </c>
      <c r="D694">
        <v>6.58</v>
      </c>
      <c r="F694" s="51">
        <f t="shared" si="20"/>
        <v>0.7300000000000004</v>
      </c>
      <c r="G694" s="51">
        <f t="shared" si="20"/>
        <v>0.8300000000000001</v>
      </c>
      <c r="H694" s="51">
        <f t="shared" si="21"/>
        <v>1.5600000000000005</v>
      </c>
    </row>
    <row r="695" spans="1:8" ht="12.75">
      <c r="A695" s="20">
        <v>35292</v>
      </c>
      <c r="B695">
        <v>8.15</v>
      </c>
      <c r="C695">
        <v>7.45</v>
      </c>
      <c r="D695">
        <v>6.62</v>
      </c>
      <c r="F695" s="51">
        <f t="shared" si="20"/>
        <v>0.7000000000000002</v>
      </c>
      <c r="G695" s="51">
        <f t="shared" si="20"/>
        <v>0.8300000000000001</v>
      </c>
      <c r="H695" s="51">
        <f t="shared" si="21"/>
        <v>1.5300000000000002</v>
      </c>
    </row>
    <row r="696" spans="1:8" ht="12.75">
      <c r="A696" s="20">
        <v>35293</v>
      </c>
      <c r="B696">
        <v>8.11</v>
      </c>
      <c r="C696">
        <v>7.41</v>
      </c>
      <c r="D696">
        <v>6.56</v>
      </c>
      <c r="F696" s="51">
        <f t="shared" si="20"/>
        <v>0.6999999999999993</v>
      </c>
      <c r="G696" s="51">
        <f t="shared" si="20"/>
        <v>0.8500000000000005</v>
      </c>
      <c r="H696" s="51">
        <f t="shared" si="21"/>
        <v>1.5499999999999998</v>
      </c>
    </row>
    <row r="697" spans="1:8" ht="12.75">
      <c r="A697" s="20">
        <v>35296</v>
      </c>
      <c r="B697">
        <v>8.13</v>
      </c>
      <c r="C697">
        <v>7.42</v>
      </c>
      <c r="D697">
        <v>6.59</v>
      </c>
      <c r="F697" s="51">
        <f t="shared" si="20"/>
        <v>0.7100000000000009</v>
      </c>
      <c r="G697" s="51">
        <f t="shared" si="20"/>
        <v>0.8300000000000001</v>
      </c>
      <c r="H697" s="51">
        <f t="shared" si="21"/>
        <v>1.540000000000001</v>
      </c>
    </row>
    <row r="698" spans="1:8" ht="12.75">
      <c r="A698" s="20">
        <v>35297</v>
      </c>
      <c r="B698">
        <v>8.14</v>
      </c>
      <c r="C698">
        <v>7.43</v>
      </c>
      <c r="D698">
        <v>6.59</v>
      </c>
      <c r="F698" s="51">
        <f t="shared" si="20"/>
        <v>0.7100000000000009</v>
      </c>
      <c r="G698" s="51">
        <f t="shared" si="20"/>
        <v>0.8399999999999999</v>
      </c>
      <c r="H698" s="51">
        <f t="shared" si="21"/>
        <v>1.5500000000000007</v>
      </c>
    </row>
    <row r="699" spans="1:8" ht="12.75">
      <c r="A699" s="20">
        <v>35298</v>
      </c>
      <c r="B699">
        <v>8.18</v>
      </c>
      <c r="C699">
        <v>7.48</v>
      </c>
      <c r="D699">
        <v>6.61</v>
      </c>
      <c r="F699" s="51">
        <f t="shared" si="20"/>
        <v>0.6999999999999993</v>
      </c>
      <c r="G699" s="51">
        <f t="shared" si="20"/>
        <v>0.8700000000000001</v>
      </c>
      <c r="H699" s="51">
        <f t="shared" si="21"/>
        <v>1.5699999999999994</v>
      </c>
    </row>
    <row r="700" spans="1:8" ht="12.75">
      <c r="A700" s="20">
        <v>35299</v>
      </c>
      <c r="B700">
        <v>8.19</v>
      </c>
      <c r="C700">
        <v>7.49</v>
      </c>
      <c r="D700">
        <v>6.62</v>
      </c>
      <c r="F700" s="51">
        <f t="shared" si="20"/>
        <v>0.6999999999999993</v>
      </c>
      <c r="G700" s="51">
        <f t="shared" si="20"/>
        <v>0.8700000000000001</v>
      </c>
      <c r="H700" s="51">
        <f t="shared" si="21"/>
        <v>1.5699999999999994</v>
      </c>
    </row>
    <row r="701" spans="1:8" ht="12.75">
      <c r="A701" s="20">
        <v>35300</v>
      </c>
      <c r="B701">
        <v>8.26</v>
      </c>
      <c r="C701">
        <v>7.57</v>
      </c>
      <c r="D701">
        <v>6.72</v>
      </c>
      <c r="F701" s="51">
        <f t="shared" si="20"/>
        <v>0.6899999999999995</v>
      </c>
      <c r="G701" s="51">
        <f t="shared" si="20"/>
        <v>0.8500000000000005</v>
      </c>
      <c r="H701" s="51">
        <f t="shared" si="21"/>
        <v>1.54</v>
      </c>
    </row>
    <row r="702" spans="1:8" ht="12.75">
      <c r="A702" s="20">
        <v>35303</v>
      </c>
      <c r="B702">
        <v>8.32</v>
      </c>
      <c r="C702">
        <v>7.63</v>
      </c>
      <c r="D702">
        <v>6.8</v>
      </c>
      <c r="F702" s="51">
        <f t="shared" si="20"/>
        <v>0.6900000000000004</v>
      </c>
      <c r="G702" s="51">
        <f t="shared" si="20"/>
        <v>0.8300000000000001</v>
      </c>
      <c r="H702" s="51">
        <f t="shared" si="21"/>
        <v>1.5200000000000005</v>
      </c>
    </row>
    <row r="703" spans="1:8" ht="12.75">
      <c r="A703" s="20">
        <v>35304</v>
      </c>
      <c r="B703">
        <v>8.31</v>
      </c>
      <c r="C703">
        <v>7.62</v>
      </c>
      <c r="D703">
        <v>6.78</v>
      </c>
      <c r="F703" s="51">
        <f t="shared" si="20"/>
        <v>0.6900000000000004</v>
      </c>
      <c r="G703" s="51">
        <f t="shared" si="20"/>
        <v>0.8399999999999999</v>
      </c>
      <c r="H703" s="51">
        <f t="shared" si="21"/>
        <v>1.5300000000000002</v>
      </c>
    </row>
    <row r="704" spans="1:8" ht="12.75">
      <c r="A704" s="20">
        <v>35305</v>
      </c>
      <c r="B704">
        <v>8.32</v>
      </c>
      <c r="C704">
        <v>7.63</v>
      </c>
      <c r="D704">
        <v>6.79</v>
      </c>
      <c r="F704" s="51">
        <f t="shared" si="20"/>
        <v>0.6900000000000004</v>
      </c>
      <c r="G704" s="51">
        <f t="shared" si="20"/>
        <v>0.8399999999999999</v>
      </c>
      <c r="H704" s="51">
        <f t="shared" si="21"/>
        <v>1.5300000000000002</v>
      </c>
    </row>
    <row r="705" spans="1:8" ht="12.75">
      <c r="A705" s="20">
        <v>35306</v>
      </c>
      <c r="B705">
        <v>8.36</v>
      </c>
      <c r="C705">
        <v>7.67</v>
      </c>
      <c r="D705">
        <v>6.86</v>
      </c>
      <c r="F705" s="51">
        <f t="shared" si="20"/>
        <v>0.6899999999999995</v>
      </c>
      <c r="G705" s="51">
        <f t="shared" si="20"/>
        <v>0.8099999999999996</v>
      </c>
      <c r="H705" s="51">
        <f t="shared" si="21"/>
        <v>1.4999999999999991</v>
      </c>
    </row>
    <row r="706" spans="1:8" ht="12.75">
      <c r="A706" s="20">
        <v>35307</v>
      </c>
      <c r="B706">
        <v>8.44</v>
      </c>
      <c r="C706">
        <v>7.76</v>
      </c>
      <c r="D706">
        <v>6.96</v>
      </c>
      <c r="F706" s="51">
        <f t="shared" si="20"/>
        <v>0.6799999999999997</v>
      </c>
      <c r="G706" s="51">
        <f t="shared" si="20"/>
        <v>0.7999999999999998</v>
      </c>
      <c r="H706" s="51">
        <f t="shared" si="21"/>
        <v>1.4799999999999995</v>
      </c>
    </row>
    <row r="707" spans="1:8" ht="12.75">
      <c r="A707" s="20">
        <v>35310</v>
      </c>
      <c r="B707" t="s">
        <v>27</v>
      </c>
      <c r="C707" t="s">
        <v>27</v>
      </c>
      <c r="D707" t="s">
        <v>27</v>
      </c>
      <c r="F707" s="51" t="str">
        <f t="shared" si="20"/>
        <v>.</v>
      </c>
      <c r="G707" s="51" t="str">
        <f t="shared" si="20"/>
        <v>.</v>
      </c>
      <c r="H707" s="51" t="str">
        <f t="shared" si="21"/>
        <v>.</v>
      </c>
    </row>
    <row r="708" spans="1:8" ht="12.75">
      <c r="A708" s="20">
        <v>35311</v>
      </c>
      <c r="B708">
        <v>8.4</v>
      </c>
      <c r="C708">
        <v>7.72</v>
      </c>
      <c r="D708">
        <v>6.92</v>
      </c>
      <c r="F708" s="51">
        <f t="shared" si="20"/>
        <v>0.6800000000000006</v>
      </c>
      <c r="G708" s="51">
        <f t="shared" si="20"/>
        <v>0.7999999999999998</v>
      </c>
      <c r="H708" s="51">
        <f t="shared" si="21"/>
        <v>1.4800000000000004</v>
      </c>
    </row>
    <row r="709" spans="1:8" ht="12.75">
      <c r="A709" s="20">
        <v>35312</v>
      </c>
      <c r="B709">
        <v>8.44</v>
      </c>
      <c r="C709">
        <v>7.76</v>
      </c>
      <c r="D709">
        <v>6.94</v>
      </c>
      <c r="F709" s="51">
        <f t="shared" si="20"/>
        <v>0.6799999999999997</v>
      </c>
      <c r="G709" s="51">
        <f t="shared" si="20"/>
        <v>0.8199999999999994</v>
      </c>
      <c r="H709" s="51">
        <f t="shared" si="21"/>
        <v>1.4999999999999991</v>
      </c>
    </row>
    <row r="710" spans="1:8" ht="12.75">
      <c r="A710" s="20">
        <v>35313</v>
      </c>
      <c r="B710">
        <v>8.46</v>
      </c>
      <c r="C710">
        <v>7.78</v>
      </c>
      <c r="D710">
        <v>6.98</v>
      </c>
      <c r="F710" s="51">
        <f t="shared" si="20"/>
        <v>0.6800000000000006</v>
      </c>
      <c r="G710" s="51">
        <f t="shared" si="20"/>
        <v>0.7999999999999998</v>
      </c>
      <c r="H710" s="51">
        <f t="shared" si="21"/>
        <v>1.4800000000000004</v>
      </c>
    </row>
    <row r="711" spans="1:8" ht="12.75">
      <c r="A711" s="20">
        <v>35314</v>
      </c>
      <c r="B711">
        <v>8.42</v>
      </c>
      <c r="C711">
        <v>7.73</v>
      </c>
      <c r="D711">
        <v>6.94</v>
      </c>
      <c r="F711" s="51">
        <f t="shared" si="20"/>
        <v>0.6899999999999995</v>
      </c>
      <c r="G711" s="51">
        <f t="shared" si="20"/>
        <v>0.79</v>
      </c>
      <c r="H711" s="51">
        <f t="shared" si="21"/>
        <v>1.4799999999999995</v>
      </c>
    </row>
    <row r="712" spans="1:8" ht="12.75">
      <c r="A712" s="20">
        <v>35317</v>
      </c>
      <c r="B712">
        <v>8.41</v>
      </c>
      <c r="C712">
        <v>7.72</v>
      </c>
      <c r="D712">
        <v>6.9</v>
      </c>
      <c r="F712" s="51">
        <f t="shared" si="20"/>
        <v>0.6900000000000004</v>
      </c>
      <c r="G712" s="51">
        <f t="shared" si="20"/>
        <v>0.8199999999999994</v>
      </c>
      <c r="H712" s="51">
        <f t="shared" si="21"/>
        <v>1.5099999999999998</v>
      </c>
    </row>
    <row r="713" spans="1:8" ht="12.75">
      <c r="A713" s="20">
        <v>35318</v>
      </c>
      <c r="B713">
        <v>8.45</v>
      </c>
      <c r="C713">
        <v>7.76</v>
      </c>
      <c r="D713">
        <v>6.94</v>
      </c>
      <c r="F713" s="51">
        <f t="shared" si="20"/>
        <v>0.6899999999999995</v>
      </c>
      <c r="G713" s="51">
        <f t="shared" si="20"/>
        <v>0.8199999999999994</v>
      </c>
      <c r="H713" s="51">
        <f t="shared" si="21"/>
        <v>1.509999999999999</v>
      </c>
    </row>
    <row r="714" spans="1:8" ht="12.75">
      <c r="A714" s="20">
        <v>35319</v>
      </c>
      <c r="B714">
        <v>8.45</v>
      </c>
      <c r="C714">
        <v>7.76</v>
      </c>
      <c r="D714">
        <v>6.94</v>
      </c>
      <c r="F714" s="51">
        <f t="shared" si="20"/>
        <v>0.6899999999999995</v>
      </c>
      <c r="G714" s="51">
        <f t="shared" si="20"/>
        <v>0.8199999999999994</v>
      </c>
      <c r="H714" s="51">
        <f t="shared" si="21"/>
        <v>1.509999999999999</v>
      </c>
    </row>
    <row r="715" spans="1:8" ht="12.75">
      <c r="A715" s="20">
        <v>35320</v>
      </c>
      <c r="B715">
        <v>8.4</v>
      </c>
      <c r="C715">
        <v>7.71</v>
      </c>
      <c r="D715">
        <v>6.88</v>
      </c>
      <c r="F715" s="51">
        <f t="shared" si="20"/>
        <v>0.6900000000000004</v>
      </c>
      <c r="G715" s="51">
        <f t="shared" si="20"/>
        <v>0.8300000000000001</v>
      </c>
      <c r="H715" s="51">
        <f t="shared" si="21"/>
        <v>1.5200000000000005</v>
      </c>
    </row>
    <row r="716" spans="1:8" ht="12.75">
      <c r="A716" s="20">
        <v>35321</v>
      </c>
      <c r="B716">
        <v>8.28</v>
      </c>
      <c r="C716">
        <v>7.59</v>
      </c>
      <c r="D716">
        <v>6.74</v>
      </c>
      <c r="F716" s="51">
        <f t="shared" si="20"/>
        <v>0.6899999999999995</v>
      </c>
      <c r="G716" s="51">
        <f t="shared" si="20"/>
        <v>0.8499999999999996</v>
      </c>
      <c r="H716" s="51">
        <f t="shared" si="21"/>
        <v>1.5399999999999991</v>
      </c>
    </row>
    <row r="717" spans="1:8" ht="12.75">
      <c r="A717" s="20">
        <v>35324</v>
      </c>
      <c r="B717">
        <v>8.27</v>
      </c>
      <c r="C717">
        <v>7.58</v>
      </c>
      <c r="D717">
        <v>6.73</v>
      </c>
      <c r="F717" s="51">
        <f aca="true" t="shared" si="22" ref="F717:G780">IF(AND(B717&lt;&gt;".",C717&lt;&gt;"."),B717-C717,".")</f>
        <v>0.6899999999999995</v>
      </c>
      <c r="G717" s="51">
        <f t="shared" si="22"/>
        <v>0.8499999999999996</v>
      </c>
      <c r="H717" s="51">
        <f aca="true" t="shared" si="23" ref="H717:H780">IF(AND(D717&lt;&gt;".",B717&lt;&gt;"."),B717-D717,".")</f>
        <v>1.5399999999999991</v>
      </c>
    </row>
    <row r="718" spans="1:8" ht="12.75">
      <c r="A718" s="20">
        <v>35325</v>
      </c>
      <c r="B718">
        <v>8.32</v>
      </c>
      <c r="C718">
        <v>7.62</v>
      </c>
      <c r="D718">
        <v>6.81</v>
      </c>
      <c r="F718" s="51">
        <f t="shared" si="22"/>
        <v>0.7000000000000002</v>
      </c>
      <c r="G718" s="51">
        <f t="shared" si="22"/>
        <v>0.8100000000000005</v>
      </c>
      <c r="H718" s="51">
        <f t="shared" si="23"/>
        <v>1.5100000000000007</v>
      </c>
    </row>
    <row r="719" spans="1:8" ht="12.75">
      <c r="A719" s="20">
        <v>35326</v>
      </c>
      <c r="B719">
        <v>8.34</v>
      </c>
      <c r="C719">
        <v>7.64</v>
      </c>
      <c r="D719">
        <v>6.83</v>
      </c>
      <c r="F719" s="51">
        <f t="shared" si="22"/>
        <v>0.7000000000000002</v>
      </c>
      <c r="G719" s="51">
        <f t="shared" si="22"/>
        <v>0.8099999999999996</v>
      </c>
      <c r="H719" s="51">
        <f t="shared" si="23"/>
        <v>1.5099999999999998</v>
      </c>
    </row>
    <row r="720" spans="1:8" ht="12.75">
      <c r="A720" s="20">
        <v>35327</v>
      </c>
      <c r="B720">
        <v>8.36</v>
      </c>
      <c r="C720">
        <v>7.67</v>
      </c>
      <c r="D720">
        <v>6.87</v>
      </c>
      <c r="F720" s="51">
        <f t="shared" si="22"/>
        <v>0.6899999999999995</v>
      </c>
      <c r="G720" s="51">
        <f t="shared" si="22"/>
        <v>0.7999999999999998</v>
      </c>
      <c r="H720" s="51">
        <f t="shared" si="23"/>
        <v>1.4899999999999993</v>
      </c>
    </row>
    <row r="721" spans="1:8" ht="12.75">
      <c r="A721" s="20">
        <v>35328</v>
      </c>
      <c r="B721">
        <v>8.34</v>
      </c>
      <c r="C721">
        <v>7.65</v>
      </c>
      <c r="D721">
        <v>6.85</v>
      </c>
      <c r="F721" s="51">
        <f t="shared" si="22"/>
        <v>0.6899999999999995</v>
      </c>
      <c r="G721" s="51">
        <f t="shared" si="22"/>
        <v>0.8000000000000007</v>
      </c>
      <c r="H721" s="51">
        <f t="shared" si="23"/>
        <v>1.4900000000000002</v>
      </c>
    </row>
    <row r="722" spans="1:8" ht="12.75">
      <c r="A722" s="20">
        <v>35331</v>
      </c>
      <c r="B722">
        <v>8.34</v>
      </c>
      <c r="C722">
        <v>7.65</v>
      </c>
      <c r="D722">
        <v>6.83</v>
      </c>
      <c r="F722" s="51">
        <f t="shared" si="22"/>
        <v>0.6899999999999995</v>
      </c>
      <c r="G722" s="51">
        <f t="shared" si="22"/>
        <v>0.8200000000000003</v>
      </c>
      <c r="H722" s="51">
        <f t="shared" si="23"/>
        <v>1.5099999999999998</v>
      </c>
    </row>
    <row r="723" spans="1:8" ht="12.75">
      <c r="A723" s="20">
        <v>35332</v>
      </c>
      <c r="B723">
        <v>8.32</v>
      </c>
      <c r="C723">
        <v>7.62</v>
      </c>
      <c r="D723">
        <v>6.77</v>
      </c>
      <c r="F723" s="51">
        <f t="shared" si="22"/>
        <v>0.7000000000000002</v>
      </c>
      <c r="G723" s="51">
        <f t="shared" si="22"/>
        <v>0.8500000000000005</v>
      </c>
      <c r="H723" s="51">
        <f t="shared" si="23"/>
        <v>1.5500000000000007</v>
      </c>
    </row>
    <row r="724" spans="1:8" ht="12.75">
      <c r="A724" s="20">
        <v>35333</v>
      </c>
      <c r="B724">
        <v>8.27</v>
      </c>
      <c r="C724">
        <v>7.58</v>
      </c>
      <c r="D724">
        <v>6.71</v>
      </c>
      <c r="F724" s="51">
        <f t="shared" si="22"/>
        <v>0.6899999999999995</v>
      </c>
      <c r="G724" s="51">
        <f t="shared" si="22"/>
        <v>0.8700000000000001</v>
      </c>
      <c r="H724" s="51">
        <f t="shared" si="23"/>
        <v>1.5599999999999996</v>
      </c>
    </row>
    <row r="725" spans="1:8" ht="12.75">
      <c r="A725" s="20">
        <v>35334</v>
      </c>
      <c r="B725">
        <v>8.2</v>
      </c>
      <c r="C725">
        <v>7.51</v>
      </c>
      <c r="D725">
        <v>6.66</v>
      </c>
      <c r="F725" s="51">
        <f t="shared" si="22"/>
        <v>0.6899999999999995</v>
      </c>
      <c r="G725" s="51">
        <f t="shared" si="22"/>
        <v>0.8499999999999996</v>
      </c>
      <c r="H725" s="51">
        <f t="shared" si="23"/>
        <v>1.5399999999999991</v>
      </c>
    </row>
    <row r="726" spans="1:8" ht="12.75">
      <c r="A726" s="20">
        <v>35335</v>
      </c>
      <c r="B726">
        <v>8.21</v>
      </c>
      <c r="C726">
        <v>7.53</v>
      </c>
      <c r="D726">
        <v>6.68</v>
      </c>
      <c r="F726" s="51">
        <f t="shared" si="22"/>
        <v>0.6800000000000006</v>
      </c>
      <c r="G726" s="51">
        <f t="shared" si="22"/>
        <v>0.8500000000000005</v>
      </c>
      <c r="H726" s="51">
        <f t="shared" si="23"/>
        <v>1.5300000000000011</v>
      </c>
    </row>
    <row r="727" spans="1:8" ht="12.75">
      <c r="A727" s="20">
        <v>35338</v>
      </c>
      <c r="B727">
        <v>8.22</v>
      </c>
      <c r="C727">
        <v>7.54</v>
      </c>
      <c r="D727">
        <v>6.72</v>
      </c>
      <c r="F727" s="51">
        <f t="shared" si="22"/>
        <v>0.6800000000000006</v>
      </c>
      <c r="G727" s="51">
        <f t="shared" si="22"/>
        <v>0.8200000000000003</v>
      </c>
      <c r="H727" s="51">
        <f t="shared" si="23"/>
        <v>1.5000000000000009</v>
      </c>
    </row>
    <row r="728" spans="1:8" ht="12.75">
      <c r="A728" s="20">
        <v>35339</v>
      </c>
      <c r="B728">
        <v>8.17</v>
      </c>
      <c r="C728">
        <v>7.49</v>
      </c>
      <c r="D728">
        <v>6.65</v>
      </c>
      <c r="F728" s="51">
        <f t="shared" si="22"/>
        <v>0.6799999999999997</v>
      </c>
      <c r="G728" s="51">
        <f t="shared" si="22"/>
        <v>0.8399999999999999</v>
      </c>
      <c r="H728" s="51">
        <f t="shared" si="23"/>
        <v>1.5199999999999996</v>
      </c>
    </row>
    <row r="729" spans="1:8" ht="12.75">
      <c r="A729" s="20">
        <v>35340</v>
      </c>
      <c r="B729">
        <v>8.14</v>
      </c>
      <c r="C729">
        <v>7.46</v>
      </c>
      <c r="D729">
        <v>6.61</v>
      </c>
      <c r="F729" s="51">
        <f t="shared" si="22"/>
        <v>0.6800000000000006</v>
      </c>
      <c r="G729" s="51">
        <f t="shared" si="22"/>
        <v>0.8499999999999996</v>
      </c>
      <c r="H729" s="51">
        <f t="shared" si="23"/>
        <v>1.5300000000000002</v>
      </c>
    </row>
    <row r="730" spans="1:8" ht="12.75">
      <c r="A730" s="20">
        <v>35341</v>
      </c>
      <c r="B730">
        <v>8.14</v>
      </c>
      <c r="C730">
        <v>7.46</v>
      </c>
      <c r="D730">
        <v>6.61</v>
      </c>
      <c r="F730" s="51">
        <f t="shared" si="22"/>
        <v>0.6800000000000006</v>
      </c>
      <c r="G730" s="51">
        <f t="shared" si="22"/>
        <v>0.8499999999999996</v>
      </c>
      <c r="H730" s="51">
        <f t="shared" si="23"/>
        <v>1.5300000000000002</v>
      </c>
    </row>
    <row r="731" spans="1:8" ht="12.75">
      <c r="A731" s="20">
        <v>35342</v>
      </c>
      <c r="B731">
        <v>8.03</v>
      </c>
      <c r="C731">
        <v>7.36</v>
      </c>
      <c r="D731">
        <v>6.48</v>
      </c>
      <c r="F731" s="51">
        <f t="shared" si="22"/>
        <v>0.669999999999999</v>
      </c>
      <c r="G731" s="51">
        <f t="shared" si="22"/>
        <v>0.8799999999999999</v>
      </c>
      <c r="H731" s="51">
        <f t="shared" si="23"/>
        <v>1.549999999999999</v>
      </c>
    </row>
    <row r="732" spans="1:8" ht="12.75">
      <c r="A732" s="20">
        <v>35345</v>
      </c>
      <c r="B732">
        <v>8.07</v>
      </c>
      <c r="C732">
        <v>7.39</v>
      </c>
      <c r="D732">
        <v>6.53</v>
      </c>
      <c r="F732" s="51">
        <f t="shared" si="22"/>
        <v>0.6800000000000006</v>
      </c>
      <c r="G732" s="51">
        <f t="shared" si="22"/>
        <v>0.8599999999999994</v>
      </c>
      <c r="H732" s="51">
        <f t="shared" si="23"/>
        <v>1.54</v>
      </c>
    </row>
    <row r="733" spans="1:8" ht="12.75">
      <c r="A733" s="20">
        <v>35346</v>
      </c>
      <c r="B733">
        <v>8.07</v>
      </c>
      <c r="C733">
        <v>7.39</v>
      </c>
      <c r="D733">
        <v>6.53</v>
      </c>
      <c r="F733" s="51">
        <f t="shared" si="22"/>
        <v>0.6800000000000006</v>
      </c>
      <c r="G733" s="51">
        <f t="shared" si="22"/>
        <v>0.8599999999999994</v>
      </c>
      <c r="H733" s="51">
        <f t="shared" si="23"/>
        <v>1.54</v>
      </c>
    </row>
    <row r="734" spans="1:8" ht="12.75">
      <c r="A734" s="20">
        <v>35347</v>
      </c>
      <c r="B734">
        <v>8.12</v>
      </c>
      <c r="C734">
        <v>7.44</v>
      </c>
      <c r="D734">
        <v>6.55</v>
      </c>
      <c r="F734" s="51">
        <f t="shared" si="22"/>
        <v>0.6799999999999988</v>
      </c>
      <c r="G734" s="51">
        <f t="shared" si="22"/>
        <v>0.8900000000000006</v>
      </c>
      <c r="H734" s="51">
        <f t="shared" si="23"/>
        <v>1.5699999999999994</v>
      </c>
    </row>
    <row r="735" spans="1:8" ht="12.75">
      <c r="A735" s="20">
        <v>35348</v>
      </c>
      <c r="B735">
        <v>8.16</v>
      </c>
      <c r="C735">
        <v>7.49</v>
      </c>
      <c r="D735">
        <v>6.61</v>
      </c>
      <c r="F735" s="51">
        <f t="shared" si="22"/>
        <v>0.6699999999999999</v>
      </c>
      <c r="G735" s="51">
        <f t="shared" si="22"/>
        <v>0.8799999999999999</v>
      </c>
      <c r="H735" s="51">
        <f t="shared" si="23"/>
        <v>1.5499999999999998</v>
      </c>
    </row>
    <row r="736" spans="1:8" ht="12.75">
      <c r="A736" s="20">
        <v>35349</v>
      </c>
      <c r="B736">
        <v>8.1</v>
      </c>
      <c r="C736">
        <v>7.42</v>
      </c>
      <c r="D736">
        <v>6.55</v>
      </c>
      <c r="F736" s="51">
        <f t="shared" si="22"/>
        <v>0.6799999999999997</v>
      </c>
      <c r="G736" s="51">
        <f t="shared" si="22"/>
        <v>0.8700000000000001</v>
      </c>
      <c r="H736" s="51">
        <f t="shared" si="23"/>
        <v>1.5499999999999998</v>
      </c>
    </row>
    <row r="737" spans="1:8" ht="12.75">
      <c r="A737" s="20">
        <v>35352</v>
      </c>
      <c r="B737" t="s">
        <v>27</v>
      </c>
      <c r="C737" t="s">
        <v>27</v>
      </c>
      <c r="D737" t="s">
        <v>27</v>
      </c>
      <c r="F737" s="51" t="str">
        <f t="shared" si="22"/>
        <v>.</v>
      </c>
      <c r="G737" s="51" t="str">
        <f t="shared" si="22"/>
        <v>.</v>
      </c>
      <c r="H737" s="51" t="str">
        <f t="shared" si="23"/>
        <v>.</v>
      </c>
    </row>
    <row r="738" spans="1:8" ht="12.75">
      <c r="A738" s="20">
        <v>35353</v>
      </c>
      <c r="B738">
        <v>8.11</v>
      </c>
      <c r="C738">
        <v>7.43</v>
      </c>
      <c r="D738">
        <v>6.56</v>
      </c>
      <c r="F738" s="51">
        <f t="shared" si="22"/>
        <v>0.6799999999999997</v>
      </c>
      <c r="G738" s="51">
        <f t="shared" si="22"/>
        <v>0.8700000000000001</v>
      </c>
      <c r="H738" s="51">
        <f t="shared" si="23"/>
        <v>1.5499999999999998</v>
      </c>
    </row>
    <row r="739" spans="1:8" ht="12.75">
      <c r="A739" s="20">
        <v>35354</v>
      </c>
      <c r="B739">
        <v>8.12</v>
      </c>
      <c r="C739">
        <v>7.44</v>
      </c>
      <c r="D739">
        <v>6.57</v>
      </c>
      <c r="F739" s="51">
        <f t="shared" si="22"/>
        <v>0.6799999999999988</v>
      </c>
      <c r="G739" s="51">
        <f t="shared" si="22"/>
        <v>0.8700000000000001</v>
      </c>
      <c r="H739" s="51">
        <f t="shared" si="23"/>
        <v>1.549999999999999</v>
      </c>
    </row>
    <row r="740" spans="1:8" ht="12.75">
      <c r="A740" s="20">
        <v>35355</v>
      </c>
      <c r="B740">
        <v>8.07</v>
      </c>
      <c r="C740">
        <v>7.39</v>
      </c>
      <c r="D740">
        <v>6.51</v>
      </c>
      <c r="F740" s="51">
        <f t="shared" si="22"/>
        <v>0.6800000000000006</v>
      </c>
      <c r="G740" s="51">
        <f t="shared" si="22"/>
        <v>0.8799999999999999</v>
      </c>
      <c r="H740" s="51">
        <f t="shared" si="23"/>
        <v>1.5600000000000005</v>
      </c>
    </row>
    <row r="741" spans="1:8" ht="12.75">
      <c r="A741" s="20">
        <v>35356</v>
      </c>
      <c r="B741">
        <v>8.02</v>
      </c>
      <c r="C741">
        <v>7.35</v>
      </c>
      <c r="D741">
        <v>6.5</v>
      </c>
      <c r="F741" s="51">
        <f t="shared" si="22"/>
        <v>0.6699999999999999</v>
      </c>
      <c r="G741" s="51">
        <f t="shared" si="22"/>
        <v>0.8499999999999996</v>
      </c>
      <c r="H741" s="51">
        <f t="shared" si="23"/>
        <v>1.5199999999999996</v>
      </c>
    </row>
    <row r="742" spans="1:8" ht="12.75">
      <c r="A742" s="20">
        <v>35359</v>
      </c>
      <c r="B742">
        <v>8.04</v>
      </c>
      <c r="C742">
        <v>7.36</v>
      </c>
      <c r="D742">
        <v>6.52</v>
      </c>
      <c r="F742" s="51">
        <f t="shared" si="22"/>
        <v>0.6799999999999988</v>
      </c>
      <c r="G742" s="51">
        <f t="shared" si="22"/>
        <v>0.8400000000000007</v>
      </c>
      <c r="H742" s="51">
        <f t="shared" si="23"/>
        <v>1.5199999999999996</v>
      </c>
    </row>
    <row r="743" spans="1:8" ht="12.75">
      <c r="A743" s="20">
        <v>35360</v>
      </c>
      <c r="B743">
        <v>8.06</v>
      </c>
      <c r="C743">
        <v>7.39</v>
      </c>
      <c r="D743">
        <v>6.56</v>
      </c>
      <c r="F743" s="51">
        <f t="shared" si="22"/>
        <v>0.6700000000000008</v>
      </c>
      <c r="G743" s="51">
        <f t="shared" si="22"/>
        <v>0.8300000000000001</v>
      </c>
      <c r="H743" s="51">
        <f t="shared" si="23"/>
        <v>1.5000000000000009</v>
      </c>
    </row>
    <row r="744" spans="1:8" ht="12.75">
      <c r="A744" s="20">
        <v>35361</v>
      </c>
      <c r="B744">
        <v>8.08</v>
      </c>
      <c r="C744">
        <v>7.41</v>
      </c>
      <c r="D744">
        <v>6.56</v>
      </c>
      <c r="F744" s="51">
        <f t="shared" si="22"/>
        <v>0.6699999999999999</v>
      </c>
      <c r="G744" s="51">
        <f t="shared" si="22"/>
        <v>0.8500000000000005</v>
      </c>
      <c r="H744" s="51">
        <f t="shared" si="23"/>
        <v>1.5200000000000005</v>
      </c>
    </row>
    <row r="745" spans="1:8" ht="12.75">
      <c r="A745" s="20">
        <v>35362</v>
      </c>
      <c r="B745">
        <v>8.1</v>
      </c>
      <c r="C745">
        <v>7.42</v>
      </c>
      <c r="D745">
        <v>6.57</v>
      </c>
      <c r="F745" s="51">
        <f t="shared" si="22"/>
        <v>0.6799999999999997</v>
      </c>
      <c r="G745" s="51">
        <f t="shared" si="22"/>
        <v>0.8499999999999996</v>
      </c>
      <c r="H745" s="51">
        <f t="shared" si="23"/>
        <v>1.5299999999999994</v>
      </c>
    </row>
    <row r="746" spans="1:8" ht="12.75">
      <c r="A746" s="20">
        <v>35363</v>
      </c>
      <c r="B746">
        <v>8.06</v>
      </c>
      <c r="C746">
        <v>7.39</v>
      </c>
      <c r="D746">
        <v>6.54</v>
      </c>
      <c r="F746" s="51">
        <f t="shared" si="22"/>
        <v>0.6700000000000008</v>
      </c>
      <c r="G746" s="51">
        <f t="shared" si="22"/>
        <v>0.8499999999999996</v>
      </c>
      <c r="H746" s="51">
        <f t="shared" si="23"/>
        <v>1.5200000000000005</v>
      </c>
    </row>
    <row r="747" spans="1:8" ht="12.75">
      <c r="A747" s="20">
        <v>35366</v>
      </c>
      <c r="B747">
        <v>8.07</v>
      </c>
      <c r="C747">
        <v>7.4</v>
      </c>
      <c r="D747">
        <v>6.56</v>
      </c>
      <c r="F747" s="51">
        <f t="shared" si="22"/>
        <v>0.6699999999999999</v>
      </c>
      <c r="G747" s="51">
        <f t="shared" si="22"/>
        <v>0.8400000000000007</v>
      </c>
      <c r="H747" s="51">
        <f t="shared" si="23"/>
        <v>1.5100000000000007</v>
      </c>
    </row>
    <row r="748" spans="1:8" ht="12.75">
      <c r="A748" s="20">
        <v>35367</v>
      </c>
      <c r="B748">
        <v>7.95</v>
      </c>
      <c r="C748">
        <v>7.28</v>
      </c>
      <c r="D748">
        <v>6.4</v>
      </c>
      <c r="F748" s="51">
        <f t="shared" si="22"/>
        <v>0.6699999999999999</v>
      </c>
      <c r="G748" s="51">
        <f t="shared" si="22"/>
        <v>0.8799999999999999</v>
      </c>
      <c r="H748" s="51">
        <f t="shared" si="23"/>
        <v>1.5499999999999998</v>
      </c>
    </row>
    <row r="749" spans="1:8" ht="12.75">
      <c r="A749" s="20">
        <v>35368</v>
      </c>
      <c r="B749">
        <v>7.93</v>
      </c>
      <c r="C749">
        <v>7.25</v>
      </c>
      <c r="D749">
        <v>6.4</v>
      </c>
      <c r="F749" s="51">
        <f t="shared" si="22"/>
        <v>0.6799999999999997</v>
      </c>
      <c r="G749" s="51">
        <f t="shared" si="22"/>
        <v>0.8499999999999996</v>
      </c>
      <c r="H749" s="51">
        <f t="shared" si="23"/>
        <v>1.5299999999999994</v>
      </c>
    </row>
    <row r="750" spans="1:8" ht="12.75">
      <c r="A750" s="20">
        <v>35369</v>
      </c>
      <c r="B750">
        <v>7.91</v>
      </c>
      <c r="C750">
        <v>7.23</v>
      </c>
      <c r="D750">
        <v>6.37</v>
      </c>
      <c r="F750" s="51">
        <f t="shared" si="22"/>
        <v>0.6799999999999997</v>
      </c>
      <c r="G750" s="51">
        <f t="shared" si="22"/>
        <v>0.8600000000000003</v>
      </c>
      <c r="H750" s="51">
        <f t="shared" si="23"/>
        <v>1.54</v>
      </c>
    </row>
    <row r="751" spans="1:8" ht="12.75">
      <c r="A751" s="20">
        <v>35370</v>
      </c>
      <c r="B751">
        <v>7.94</v>
      </c>
      <c r="C751">
        <v>7.26</v>
      </c>
      <c r="D751">
        <v>6.38</v>
      </c>
      <c r="F751" s="51">
        <f t="shared" si="22"/>
        <v>0.6800000000000006</v>
      </c>
      <c r="G751" s="51">
        <f t="shared" si="22"/>
        <v>0.8799999999999999</v>
      </c>
      <c r="H751" s="51">
        <f t="shared" si="23"/>
        <v>1.5600000000000005</v>
      </c>
    </row>
    <row r="752" spans="1:8" ht="12.75">
      <c r="A752" s="20">
        <v>35373</v>
      </c>
      <c r="B752">
        <v>7.92</v>
      </c>
      <c r="C752">
        <v>7.24</v>
      </c>
      <c r="D752">
        <v>6.36</v>
      </c>
      <c r="F752" s="51">
        <f t="shared" si="22"/>
        <v>0.6799999999999997</v>
      </c>
      <c r="G752" s="51">
        <f t="shared" si="22"/>
        <v>0.8799999999999999</v>
      </c>
      <c r="H752" s="51">
        <f t="shared" si="23"/>
        <v>1.5599999999999996</v>
      </c>
    </row>
    <row r="753" spans="1:8" ht="12.75">
      <c r="A753" s="20">
        <v>35374</v>
      </c>
      <c r="B753">
        <v>7.87</v>
      </c>
      <c r="C753">
        <v>7.19</v>
      </c>
      <c r="D753">
        <v>6.28</v>
      </c>
      <c r="F753" s="51">
        <f t="shared" si="22"/>
        <v>0.6799999999999997</v>
      </c>
      <c r="G753" s="51">
        <f t="shared" si="22"/>
        <v>0.9100000000000001</v>
      </c>
      <c r="H753" s="51">
        <f t="shared" si="23"/>
        <v>1.5899999999999999</v>
      </c>
    </row>
    <row r="754" spans="1:8" ht="12.75">
      <c r="A754" s="20">
        <v>35375</v>
      </c>
      <c r="B754">
        <v>7.86</v>
      </c>
      <c r="C754">
        <v>7.2</v>
      </c>
      <c r="D754">
        <v>6.3</v>
      </c>
      <c r="F754" s="51">
        <f t="shared" si="22"/>
        <v>0.6600000000000001</v>
      </c>
      <c r="G754" s="51">
        <f t="shared" si="22"/>
        <v>0.9000000000000004</v>
      </c>
      <c r="H754" s="51">
        <f t="shared" si="23"/>
        <v>1.5600000000000005</v>
      </c>
    </row>
    <row r="755" spans="1:8" ht="12.75">
      <c r="A755" s="20">
        <v>35376</v>
      </c>
      <c r="B755">
        <v>7.81</v>
      </c>
      <c r="C755">
        <v>7.14</v>
      </c>
      <c r="D755">
        <v>6.26</v>
      </c>
      <c r="F755" s="51">
        <f t="shared" si="22"/>
        <v>0.6699999999999999</v>
      </c>
      <c r="G755" s="51">
        <f t="shared" si="22"/>
        <v>0.8799999999999999</v>
      </c>
      <c r="H755" s="51">
        <f t="shared" si="23"/>
        <v>1.5499999999999998</v>
      </c>
    </row>
    <row r="756" spans="1:8" ht="12.75">
      <c r="A756" s="20">
        <v>35377</v>
      </c>
      <c r="B756">
        <v>7.82</v>
      </c>
      <c r="C756">
        <v>7.15</v>
      </c>
      <c r="D756">
        <v>6.29</v>
      </c>
      <c r="F756" s="51">
        <f t="shared" si="22"/>
        <v>0.6699999999999999</v>
      </c>
      <c r="G756" s="51">
        <f t="shared" si="22"/>
        <v>0.8600000000000003</v>
      </c>
      <c r="H756" s="51">
        <f t="shared" si="23"/>
        <v>1.5300000000000002</v>
      </c>
    </row>
    <row r="757" spans="1:8" ht="12.75">
      <c r="A757" s="20">
        <v>35380</v>
      </c>
      <c r="B757" t="s">
        <v>27</v>
      </c>
      <c r="C757" t="s">
        <v>27</v>
      </c>
      <c r="D757" t="s">
        <v>27</v>
      </c>
      <c r="F757" s="51" t="str">
        <f t="shared" si="22"/>
        <v>.</v>
      </c>
      <c r="G757" s="51" t="str">
        <f t="shared" si="22"/>
        <v>.</v>
      </c>
      <c r="H757" s="51" t="str">
        <f t="shared" si="23"/>
        <v>.</v>
      </c>
    </row>
    <row r="758" spans="1:8" ht="12.75">
      <c r="A758" s="20">
        <v>35381</v>
      </c>
      <c r="B758">
        <v>7.75</v>
      </c>
      <c r="C758">
        <v>7.08</v>
      </c>
      <c r="D758">
        <v>6.19</v>
      </c>
      <c r="F758" s="51">
        <f t="shared" si="22"/>
        <v>0.6699999999999999</v>
      </c>
      <c r="G758" s="51">
        <f t="shared" si="22"/>
        <v>0.8899999999999997</v>
      </c>
      <c r="H758" s="51">
        <f t="shared" si="23"/>
        <v>1.5599999999999996</v>
      </c>
    </row>
    <row r="759" spans="1:8" ht="12.75">
      <c r="A759" s="20">
        <v>35382</v>
      </c>
      <c r="B759">
        <v>7.77</v>
      </c>
      <c r="C759">
        <v>7.09</v>
      </c>
      <c r="D759">
        <v>6.2</v>
      </c>
      <c r="F759" s="51">
        <f t="shared" si="22"/>
        <v>0.6799999999999997</v>
      </c>
      <c r="G759" s="51">
        <f t="shared" si="22"/>
        <v>0.8899999999999997</v>
      </c>
      <c r="H759" s="51">
        <f t="shared" si="23"/>
        <v>1.5699999999999994</v>
      </c>
    </row>
    <row r="760" spans="1:8" ht="12.75">
      <c r="A760" s="20">
        <v>35383</v>
      </c>
      <c r="B760">
        <v>7.73</v>
      </c>
      <c r="C760">
        <v>7.05</v>
      </c>
      <c r="D760">
        <v>6.15</v>
      </c>
      <c r="F760" s="51">
        <f t="shared" si="22"/>
        <v>0.6800000000000006</v>
      </c>
      <c r="G760" s="51">
        <f t="shared" si="22"/>
        <v>0.8999999999999995</v>
      </c>
      <c r="H760" s="51">
        <f t="shared" si="23"/>
        <v>1.58</v>
      </c>
    </row>
    <row r="761" spans="1:8" ht="12.75">
      <c r="A761" s="20">
        <v>35384</v>
      </c>
      <c r="B761">
        <v>7.76</v>
      </c>
      <c r="C761">
        <v>7.08</v>
      </c>
      <c r="D761">
        <v>6.19</v>
      </c>
      <c r="F761" s="51">
        <f t="shared" si="22"/>
        <v>0.6799999999999997</v>
      </c>
      <c r="G761" s="51">
        <f t="shared" si="22"/>
        <v>0.8899999999999997</v>
      </c>
      <c r="H761" s="51">
        <f t="shared" si="23"/>
        <v>1.5699999999999994</v>
      </c>
    </row>
    <row r="762" spans="1:8" ht="12.75">
      <c r="A762" s="20">
        <v>35387</v>
      </c>
      <c r="B762">
        <v>7.78</v>
      </c>
      <c r="C762">
        <v>7.1</v>
      </c>
      <c r="D762">
        <v>6.2</v>
      </c>
      <c r="F762" s="51">
        <f t="shared" si="22"/>
        <v>0.6800000000000006</v>
      </c>
      <c r="G762" s="51">
        <f t="shared" si="22"/>
        <v>0.8999999999999995</v>
      </c>
      <c r="H762" s="51">
        <f t="shared" si="23"/>
        <v>1.58</v>
      </c>
    </row>
    <row r="763" spans="1:8" ht="12.75">
      <c r="A763" s="20">
        <v>35388</v>
      </c>
      <c r="B763">
        <v>7.75</v>
      </c>
      <c r="C763">
        <v>7.05</v>
      </c>
      <c r="D763">
        <v>6.17</v>
      </c>
      <c r="F763" s="51">
        <f t="shared" si="22"/>
        <v>0.7000000000000002</v>
      </c>
      <c r="G763" s="51">
        <f t="shared" si="22"/>
        <v>0.8799999999999999</v>
      </c>
      <c r="H763" s="51">
        <f t="shared" si="23"/>
        <v>1.58</v>
      </c>
    </row>
    <row r="764" spans="1:8" ht="12.75">
      <c r="A764" s="20">
        <v>35389</v>
      </c>
      <c r="B764">
        <v>7.72</v>
      </c>
      <c r="C764">
        <v>7.02</v>
      </c>
      <c r="D764">
        <v>6.14</v>
      </c>
      <c r="F764" s="51">
        <f t="shared" si="22"/>
        <v>0.7000000000000002</v>
      </c>
      <c r="G764" s="51">
        <f t="shared" si="22"/>
        <v>0.8799999999999999</v>
      </c>
      <c r="H764" s="51">
        <f t="shared" si="23"/>
        <v>1.58</v>
      </c>
    </row>
    <row r="765" spans="1:8" ht="12.75">
      <c r="A765" s="20">
        <v>35390</v>
      </c>
      <c r="B765">
        <v>7.71</v>
      </c>
      <c r="C765">
        <v>7.01</v>
      </c>
      <c r="D765">
        <v>6.15</v>
      </c>
      <c r="F765" s="51">
        <f t="shared" si="22"/>
        <v>0.7000000000000002</v>
      </c>
      <c r="G765" s="51">
        <f t="shared" si="22"/>
        <v>0.8599999999999994</v>
      </c>
      <c r="H765" s="51">
        <f t="shared" si="23"/>
        <v>1.5599999999999996</v>
      </c>
    </row>
    <row r="766" spans="1:8" ht="12.75">
      <c r="A766" s="20">
        <v>35391</v>
      </c>
      <c r="B766">
        <v>7.77</v>
      </c>
      <c r="C766">
        <v>7.08</v>
      </c>
      <c r="D766">
        <v>6.15</v>
      </c>
      <c r="F766" s="51">
        <f t="shared" si="22"/>
        <v>0.6899999999999995</v>
      </c>
      <c r="G766" s="51">
        <f t="shared" si="22"/>
        <v>0.9299999999999997</v>
      </c>
      <c r="H766" s="51">
        <f t="shared" si="23"/>
        <v>1.6199999999999992</v>
      </c>
    </row>
    <row r="767" spans="1:8" ht="12.75">
      <c r="A767" s="20">
        <v>35394</v>
      </c>
      <c r="B767">
        <v>7.75</v>
      </c>
      <c r="C767">
        <v>7.06</v>
      </c>
      <c r="D767">
        <v>6.13</v>
      </c>
      <c r="F767" s="51">
        <f t="shared" si="22"/>
        <v>0.6900000000000004</v>
      </c>
      <c r="G767" s="51">
        <f t="shared" si="22"/>
        <v>0.9299999999999997</v>
      </c>
      <c r="H767" s="51">
        <f t="shared" si="23"/>
        <v>1.62</v>
      </c>
    </row>
    <row r="768" spans="1:8" ht="12.75">
      <c r="A768" s="20">
        <v>35395</v>
      </c>
      <c r="B768">
        <v>7.77</v>
      </c>
      <c r="C768">
        <v>7.08</v>
      </c>
      <c r="D768">
        <v>6.13</v>
      </c>
      <c r="F768" s="51">
        <f t="shared" si="22"/>
        <v>0.6899999999999995</v>
      </c>
      <c r="G768" s="51">
        <f t="shared" si="22"/>
        <v>0.9500000000000002</v>
      </c>
      <c r="H768" s="51">
        <f t="shared" si="23"/>
        <v>1.6399999999999997</v>
      </c>
    </row>
    <row r="769" spans="1:8" ht="12.75">
      <c r="A769" s="20">
        <v>35396</v>
      </c>
      <c r="B769">
        <v>7.77</v>
      </c>
      <c r="C769">
        <v>7.08</v>
      </c>
      <c r="D769">
        <v>6.14</v>
      </c>
      <c r="F769" s="51">
        <f t="shared" si="22"/>
        <v>0.6899999999999995</v>
      </c>
      <c r="G769" s="51">
        <f t="shared" si="22"/>
        <v>0.9400000000000004</v>
      </c>
      <c r="H769" s="51">
        <f t="shared" si="23"/>
        <v>1.63</v>
      </c>
    </row>
    <row r="770" spans="1:8" ht="12.75">
      <c r="A770" s="20">
        <v>35397</v>
      </c>
      <c r="B770" t="s">
        <v>27</v>
      </c>
      <c r="C770" t="s">
        <v>27</v>
      </c>
      <c r="D770" t="s">
        <v>27</v>
      </c>
      <c r="F770" s="51" t="str">
        <f t="shared" si="22"/>
        <v>.</v>
      </c>
      <c r="G770" s="51" t="str">
        <f t="shared" si="22"/>
        <v>.</v>
      </c>
      <c r="H770" s="51" t="str">
        <f t="shared" si="23"/>
        <v>.</v>
      </c>
    </row>
    <row r="771" spans="1:8" ht="12.75">
      <c r="A771" s="20">
        <v>35398</v>
      </c>
      <c r="B771">
        <v>7.71</v>
      </c>
      <c r="C771">
        <v>7.01</v>
      </c>
      <c r="D771">
        <v>6.06</v>
      </c>
      <c r="F771" s="51">
        <f t="shared" si="22"/>
        <v>0.7000000000000002</v>
      </c>
      <c r="G771" s="51">
        <f t="shared" si="22"/>
        <v>0.9500000000000002</v>
      </c>
      <c r="H771" s="51">
        <f t="shared" si="23"/>
        <v>1.6500000000000004</v>
      </c>
    </row>
    <row r="772" spans="1:8" ht="12.75">
      <c r="A772" s="20">
        <v>35401</v>
      </c>
      <c r="B772">
        <v>7.73</v>
      </c>
      <c r="C772">
        <v>7.04</v>
      </c>
      <c r="D772">
        <v>6.08</v>
      </c>
      <c r="F772" s="51">
        <f t="shared" si="22"/>
        <v>0.6900000000000004</v>
      </c>
      <c r="G772" s="51">
        <f t="shared" si="22"/>
        <v>0.96</v>
      </c>
      <c r="H772" s="51">
        <f t="shared" si="23"/>
        <v>1.6500000000000004</v>
      </c>
    </row>
    <row r="773" spans="1:8" ht="12.75">
      <c r="A773" s="20">
        <v>35402</v>
      </c>
      <c r="B773">
        <v>7.73</v>
      </c>
      <c r="C773">
        <v>7.03</v>
      </c>
      <c r="D773">
        <v>6.06</v>
      </c>
      <c r="F773" s="51">
        <f t="shared" si="22"/>
        <v>0.7000000000000002</v>
      </c>
      <c r="G773" s="51">
        <f t="shared" si="22"/>
        <v>0.9700000000000006</v>
      </c>
      <c r="H773" s="51">
        <f t="shared" si="23"/>
        <v>1.6700000000000008</v>
      </c>
    </row>
    <row r="774" spans="1:8" ht="12.75">
      <c r="A774" s="20">
        <v>35403</v>
      </c>
      <c r="B774">
        <v>7.77</v>
      </c>
      <c r="C774">
        <v>7.07</v>
      </c>
      <c r="D774">
        <v>6.11</v>
      </c>
      <c r="F774" s="51">
        <f t="shared" si="22"/>
        <v>0.6999999999999993</v>
      </c>
      <c r="G774" s="51">
        <f t="shared" si="22"/>
        <v>0.96</v>
      </c>
      <c r="H774" s="51">
        <f t="shared" si="23"/>
        <v>1.6599999999999993</v>
      </c>
    </row>
    <row r="775" spans="1:8" ht="12.75">
      <c r="A775" s="20">
        <v>35404</v>
      </c>
      <c r="B775">
        <v>7.85</v>
      </c>
      <c r="C775">
        <v>7.16</v>
      </c>
      <c r="D775">
        <v>6.22</v>
      </c>
      <c r="F775" s="51">
        <f t="shared" si="22"/>
        <v>0.6899999999999995</v>
      </c>
      <c r="G775" s="51">
        <f t="shared" si="22"/>
        <v>0.9400000000000004</v>
      </c>
      <c r="H775" s="51">
        <f t="shared" si="23"/>
        <v>1.63</v>
      </c>
    </row>
    <row r="776" spans="1:8" ht="12.75">
      <c r="A776" s="20">
        <v>35405</v>
      </c>
      <c r="B776">
        <v>7.88</v>
      </c>
      <c r="C776">
        <v>7.19</v>
      </c>
      <c r="D776">
        <v>6.26</v>
      </c>
      <c r="F776" s="51">
        <f t="shared" si="22"/>
        <v>0.6899999999999995</v>
      </c>
      <c r="G776" s="51">
        <f t="shared" si="22"/>
        <v>0.9300000000000006</v>
      </c>
      <c r="H776" s="51">
        <f t="shared" si="23"/>
        <v>1.62</v>
      </c>
    </row>
    <row r="777" spans="1:8" ht="12.75">
      <c r="A777" s="20">
        <v>35408</v>
      </c>
      <c r="B777">
        <v>7.83</v>
      </c>
      <c r="C777">
        <v>7.14</v>
      </c>
      <c r="D777">
        <v>6.21</v>
      </c>
      <c r="F777" s="51">
        <f t="shared" si="22"/>
        <v>0.6900000000000004</v>
      </c>
      <c r="G777" s="51">
        <f t="shared" si="22"/>
        <v>0.9299999999999997</v>
      </c>
      <c r="H777" s="51">
        <f t="shared" si="23"/>
        <v>1.62</v>
      </c>
    </row>
    <row r="778" spans="1:8" ht="12.75">
      <c r="A778" s="20">
        <v>35409</v>
      </c>
      <c r="B778">
        <v>7.84</v>
      </c>
      <c r="C778">
        <v>7.15</v>
      </c>
      <c r="D778">
        <v>6.23</v>
      </c>
      <c r="F778" s="51">
        <f t="shared" si="22"/>
        <v>0.6899999999999995</v>
      </c>
      <c r="G778" s="51">
        <f t="shared" si="22"/>
        <v>0.9199999999999999</v>
      </c>
      <c r="H778" s="51">
        <f t="shared" si="23"/>
        <v>1.6099999999999994</v>
      </c>
    </row>
    <row r="779" spans="1:8" ht="12.75">
      <c r="A779" s="20">
        <v>35410</v>
      </c>
      <c r="B779">
        <v>7.94</v>
      </c>
      <c r="C779">
        <v>7.26</v>
      </c>
      <c r="D779">
        <v>6.38</v>
      </c>
      <c r="F779" s="51">
        <f t="shared" si="22"/>
        <v>0.6800000000000006</v>
      </c>
      <c r="G779" s="51">
        <f t="shared" si="22"/>
        <v>0.8799999999999999</v>
      </c>
      <c r="H779" s="51">
        <f t="shared" si="23"/>
        <v>1.5600000000000005</v>
      </c>
    </row>
    <row r="780" spans="1:8" ht="12.75">
      <c r="A780" s="20">
        <v>35411</v>
      </c>
      <c r="B780">
        <v>7.96</v>
      </c>
      <c r="C780">
        <v>7.28</v>
      </c>
      <c r="D780">
        <v>6.4</v>
      </c>
      <c r="F780" s="51">
        <f t="shared" si="22"/>
        <v>0.6799999999999997</v>
      </c>
      <c r="G780" s="51">
        <f t="shared" si="22"/>
        <v>0.8799999999999999</v>
      </c>
      <c r="H780" s="51">
        <f t="shared" si="23"/>
        <v>1.5599999999999996</v>
      </c>
    </row>
    <row r="781" spans="1:8" ht="12.75">
      <c r="A781" s="20">
        <v>35412</v>
      </c>
      <c r="B781">
        <v>7.91</v>
      </c>
      <c r="C781">
        <v>7.23</v>
      </c>
      <c r="D781">
        <v>6.33</v>
      </c>
      <c r="F781" s="51">
        <f aca="true" t="shared" si="24" ref="F781:G844">IF(AND(B781&lt;&gt;".",C781&lt;&gt;"."),B781-C781,".")</f>
        <v>0.6799999999999997</v>
      </c>
      <c r="G781" s="51">
        <f t="shared" si="24"/>
        <v>0.9000000000000004</v>
      </c>
      <c r="H781" s="51">
        <f aca="true" t="shared" si="25" ref="H781:H844">IF(AND(D781&lt;&gt;".",B781&lt;&gt;"."),B781-D781,".")</f>
        <v>1.58</v>
      </c>
    </row>
    <row r="782" spans="1:8" ht="12.75">
      <c r="A782" s="20">
        <v>35415</v>
      </c>
      <c r="B782">
        <v>7.97</v>
      </c>
      <c r="C782">
        <v>7.28</v>
      </c>
      <c r="D782">
        <v>6.39</v>
      </c>
      <c r="F782" s="51">
        <f t="shared" si="24"/>
        <v>0.6899999999999995</v>
      </c>
      <c r="G782" s="51">
        <f t="shared" si="24"/>
        <v>0.8900000000000006</v>
      </c>
      <c r="H782" s="51">
        <f t="shared" si="25"/>
        <v>1.58</v>
      </c>
    </row>
    <row r="783" spans="1:8" ht="12.75">
      <c r="A783" s="20">
        <v>35416</v>
      </c>
      <c r="B783">
        <v>8</v>
      </c>
      <c r="C783">
        <v>7.32</v>
      </c>
      <c r="D783">
        <v>6.42</v>
      </c>
      <c r="F783" s="51">
        <f t="shared" si="24"/>
        <v>0.6799999999999997</v>
      </c>
      <c r="G783" s="51">
        <f t="shared" si="24"/>
        <v>0.9000000000000004</v>
      </c>
      <c r="H783" s="51">
        <f t="shared" si="25"/>
        <v>1.58</v>
      </c>
    </row>
    <row r="784" spans="1:8" ht="12.75">
      <c r="A784" s="20">
        <v>35417</v>
      </c>
      <c r="B784">
        <v>8.02</v>
      </c>
      <c r="C784">
        <v>7.33</v>
      </c>
      <c r="D784">
        <v>6.46</v>
      </c>
      <c r="F784" s="51">
        <f t="shared" si="24"/>
        <v>0.6899999999999995</v>
      </c>
      <c r="G784" s="51">
        <f t="shared" si="24"/>
        <v>0.8700000000000001</v>
      </c>
      <c r="H784" s="51">
        <f t="shared" si="25"/>
        <v>1.5599999999999996</v>
      </c>
    </row>
    <row r="785" spans="1:8" ht="12.75">
      <c r="A785" s="20">
        <v>35418</v>
      </c>
      <c r="B785">
        <v>7.95</v>
      </c>
      <c r="C785">
        <v>7.26</v>
      </c>
      <c r="D785">
        <v>6.36</v>
      </c>
      <c r="F785" s="51">
        <f t="shared" si="24"/>
        <v>0.6900000000000004</v>
      </c>
      <c r="G785" s="51">
        <f t="shared" si="24"/>
        <v>0.8999999999999995</v>
      </c>
      <c r="H785" s="51">
        <f t="shared" si="25"/>
        <v>1.5899999999999999</v>
      </c>
    </row>
    <row r="786" spans="1:8" ht="12.75">
      <c r="A786" s="20">
        <v>35419</v>
      </c>
      <c r="B786">
        <v>7.92</v>
      </c>
      <c r="C786">
        <v>7.23</v>
      </c>
      <c r="D786">
        <v>6.35</v>
      </c>
      <c r="F786" s="51">
        <f t="shared" si="24"/>
        <v>0.6899999999999995</v>
      </c>
      <c r="G786" s="51">
        <f t="shared" si="24"/>
        <v>0.8800000000000008</v>
      </c>
      <c r="H786" s="51">
        <f t="shared" si="25"/>
        <v>1.5700000000000003</v>
      </c>
    </row>
    <row r="787" spans="1:8" ht="12.75">
      <c r="A787" s="20">
        <v>35422</v>
      </c>
      <c r="B787">
        <v>7.92</v>
      </c>
      <c r="C787">
        <v>7.23</v>
      </c>
      <c r="D787">
        <v>6.34</v>
      </c>
      <c r="F787" s="51">
        <f t="shared" si="24"/>
        <v>0.6899999999999995</v>
      </c>
      <c r="G787" s="51">
        <f t="shared" si="24"/>
        <v>0.8900000000000006</v>
      </c>
      <c r="H787" s="51">
        <f t="shared" si="25"/>
        <v>1.58</v>
      </c>
    </row>
    <row r="788" spans="1:8" ht="12.75">
      <c r="A788" s="20">
        <v>35423</v>
      </c>
      <c r="B788">
        <v>7.91</v>
      </c>
      <c r="C788">
        <v>7.22</v>
      </c>
      <c r="D788">
        <v>6.36</v>
      </c>
      <c r="F788" s="51">
        <f t="shared" si="24"/>
        <v>0.6900000000000004</v>
      </c>
      <c r="G788" s="51">
        <f t="shared" si="24"/>
        <v>0.8599999999999994</v>
      </c>
      <c r="H788" s="51">
        <f t="shared" si="25"/>
        <v>1.5499999999999998</v>
      </c>
    </row>
    <row r="789" spans="1:8" ht="12.75">
      <c r="A789" s="20">
        <v>35424</v>
      </c>
      <c r="B789" t="s">
        <v>27</v>
      </c>
      <c r="C789" t="s">
        <v>27</v>
      </c>
      <c r="D789" t="s">
        <v>27</v>
      </c>
      <c r="F789" s="51" t="str">
        <f t="shared" si="24"/>
        <v>.</v>
      </c>
      <c r="G789" s="51" t="str">
        <f t="shared" si="24"/>
        <v>.</v>
      </c>
      <c r="H789" s="51" t="str">
        <f t="shared" si="25"/>
        <v>.</v>
      </c>
    </row>
    <row r="790" spans="1:8" ht="12.75">
      <c r="A790" s="20">
        <v>35425</v>
      </c>
      <c r="B790">
        <v>7.92</v>
      </c>
      <c r="C790">
        <v>7.23</v>
      </c>
      <c r="D790">
        <v>6.35</v>
      </c>
      <c r="F790" s="51">
        <f t="shared" si="24"/>
        <v>0.6899999999999995</v>
      </c>
      <c r="G790" s="51">
        <f t="shared" si="24"/>
        <v>0.8800000000000008</v>
      </c>
      <c r="H790" s="51">
        <f t="shared" si="25"/>
        <v>1.5700000000000003</v>
      </c>
    </row>
    <row r="791" spans="1:8" ht="12.75">
      <c r="A791" s="20">
        <v>35426</v>
      </c>
      <c r="B791">
        <v>7.87</v>
      </c>
      <c r="C791">
        <v>7.18</v>
      </c>
      <c r="D791">
        <v>6.3</v>
      </c>
      <c r="F791" s="51">
        <f t="shared" si="24"/>
        <v>0.6900000000000004</v>
      </c>
      <c r="G791" s="51">
        <f t="shared" si="24"/>
        <v>0.8799999999999999</v>
      </c>
      <c r="H791" s="51">
        <f t="shared" si="25"/>
        <v>1.5700000000000003</v>
      </c>
    </row>
    <row r="792" spans="1:8" ht="12.75">
      <c r="A792" s="20">
        <v>35429</v>
      </c>
      <c r="B792">
        <v>7.86</v>
      </c>
      <c r="C792">
        <v>7.18</v>
      </c>
      <c r="D792">
        <v>6.31</v>
      </c>
      <c r="F792" s="51">
        <f t="shared" si="24"/>
        <v>0.6800000000000006</v>
      </c>
      <c r="G792" s="51">
        <f t="shared" si="24"/>
        <v>0.8700000000000001</v>
      </c>
      <c r="H792" s="51">
        <f t="shared" si="25"/>
        <v>1.5500000000000007</v>
      </c>
    </row>
    <row r="793" spans="1:8" ht="12.75">
      <c r="A793" s="20">
        <v>35430</v>
      </c>
      <c r="B793">
        <v>7.97</v>
      </c>
      <c r="C793">
        <v>7.27</v>
      </c>
      <c r="D793">
        <v>6.43</v>
      </c>
      <c r="F793" s="51">
        <f t="shared" si="24"/>
        <v>0.7000000000000002</v>
      </c>
      <c r="G793" s="51">
        <f t="shared" si="24"/>
        <v>0.8399999999999999</v>
      </c>
      <c r="H793" s="51">
        <f t="shared" si="25"/>
        <v>1.54</v>
      </c>
    </row>
    <row r="794" spans="1:8" ht="12.75">
      <c r="A794" s="20">
        <v>35431</v>
      </c>
      <c r="B794" t="s">
        <v>27</v>
      </c>
      <c r="C794" t="s">
        <v>27</v>
      </c>
      <c r="D794" t="s">
        <v>27</v>
      </c>
      <c r="F794" s="51" t="str">
        <f t="shared" si="24"/>
        <v>.</v>
      </c>
      <c r="G794" s="51" t="str">
        <f t="shared" si="24"/>
        <v>.</v>
      </c>
      <c r="H794" s="51" t="str">
        <f t="shared" si="25"/>
        <v>.</v>
      </c>
    </row>
    <row r="795" spans="1:8" ht="12.75">
      <c r="A795" s="20">
        <v>35432</v>
      </c>
      <c r="B795">
        <v>8.06</v>
      </c>
      <c r="C795">
        <v>7.36</v>
      </c>
      <c r="D795">
        <v>6.54</v>
      </c>
      <c r="F795" s="51">
        <f t="shared" si="24"/>
        <v>0.7000000000000002</v>
      </c>
      <c r="G795" s="51">
        <f t="shared" si="24"/>
        <v>0.8200000000000003</v>
      </c>
      <c r="H795" s="51">
        <f t="shared" si="25"/>
        <v>1.5200000000000005</v>
      </c>
    </row>
    <row r="796" spans="1:8" ht="12.75">
      <c r="A796" s="20">
        <v>35433</v>
      </c>
      <c r="B796">
        <v>8.05</v>
      </c>
      <c r="C796">
        <v>7.35</v>
      </c>
      <c r="D796">
        <v>6.52</v>
      </c>
      <c r="F796" s="51">
        <f t="shared" si="24"/>
        <v>0.7000000000000011</v>
      </c>
      <c r="G796" s="51">
        <f t="shared" si="24"/>
        <v>0.8300000000000001</v>
      </c>
      <c r="H796" s="51">
        <f t="shared" si="25"/>
        <v>1.5300000000000011</v>
      </c>
    </row>
    <row r="797" spans="1:8" ht="12.75">
      <c r="A797" s="20">
        <v>35436</v>
      </c>
      <c r="B797">
        <v>8.07</v>
      </c>
      <c r="C797">
        <v>7.37</v>
      </c>
      <c r="D797">
        <v>6.54</v>
      </c>
      <c r="F797" s="51">
        <f t="shared" si="24"/>
        <v>0.7000000000000002</v>
      </c>
      <c r="G797" s="51">
        <f t="shared" si="24"/>
        <v>0.8300000000000001</v>
      </c>
      <c r="H797" s="51">
        <f t="shared" si="25"/>
        <v>1.5300000000000002</v>
      </c>
    </row>
    <row r="798" spans="1:8" ht="12.75">
      <c r="A798" s="20">
        <v>35437</v>
      </c>
      <c r="B798">
        <v>8.12</v>
      </c>
      <c r="C798">
        <v>7.44</v>
      </c>
      <c r="D798">
        <v>6.57</v>
      </c>
      <c r="F798" s="51">
        <f t="shared" si="24"/>
        <v>0.6799999999999988</v>
      </c>
      <c r="G798" s="51">
        <f t="shared" si="24"/>
        <v>0.8700000000000001</v>
      </c>
      <c r="H798" s="51">
        <f t="shared" si="25"/>
        <v>1.549999999999999</v>
      </c>
    </row>
    <row r="799" spans="1:8" ht="12.75">
      <c r="A799" s="20">
        <v>35438</v>
      </c>
      <c r="B799">
        <v>8.13</v>
      </c>
      <c r="C799">
        <v>7.45</v>
      </c>
      <c r="D799">
        <v>6.6</v>
      </c>
      <c r="F799" s="51">
        <f t="shared" si="24"/>
        <v>0.6800000000000006</v>
      </c>
      <c r="G799" s="51">
        <f t="shared" si="24"/>
        <v>0.8500000000000005</v>
      </c>
      <c r="H799" s="51">
        <f t="shared" si="25"/>
        <v>1.5300000000000011</v>
      </c>
    </row>
    <row r="800" spans="1:8" ht="12.75">
      <c r="A800" s="20">
        <v>35439</v>
      </c>
      <c r="B800">
        <v>8.06</v>
      </c>
      <c r="C800">
        <v>7.39</v>
      </c>
      <c r="D800">
        <v>6.52</v>
      </c>
      <c r="F800" s="51">
        <f t="shared" si="24"/>
        <v>0.6700000000000008</v>
      </c>
      <c r="G800" s="51">
        <f t="shared" si="24"/>
        <v>0.8700000000000001</v>
      </c>
      <c r="H800" s="51">
        <f t="shared" si="25"/>
        <v>1.540000000000001</v>
      </c>
    </row>
    <row r="801" spans="1:8" ht="12.75">
      <c r="A801" s="20">
        <v>35440</v>
      </c>
      <c r="B801">
        <v>8.15</v>
      </c>
      <c r="C801">
        <v>7.46</v>
      </c>
      <c r="D801">
        <v>6.63</v>
      </c>
      <c r="F801" s="51">
        <f t="shared" si="24"/>
        <v>0.6900000000000004</v>
      </c>
      <c r="G801" s="51">
        <f t="shared" si="24"/>
        <v>0.8300000000000001</v>
      </c>
      <c r="H801" s="51">
        <f t="shared" si="25"/>
        <v>1.5200000000000005</v>
      </c>
    </row>
    <row r="802" spans="1:8" ht="12.75">
      <c r="A802" s="20">
        <v>35443</v>
      </c>
      <c r="B802">
        <v>8.11</v>
      </c>
      <c r="C802">
        <v>7.43</v>
      </c>
      <c r="D802">
        <v>6.63</v>
      </c>
      <c r="F802" s="51">
        <f t="shared" si="24"/>
        <v>0.6799999999999997</v>
      </c>
      <c r="G802" s="51">
        <f t="shared" si="24"/>
        <v>0.7999999999999998</v>
      </c>
      <c r="H802" s="51">
        <f t="shared" si="25"/>
        <v>1.4799999999999995</v>
      </c>
    </row>
    <row r="803" spans="1:8" ht="12.75">
      <c r="A803" s="20">
        <v>35444</v>
      </c>
      <c r="B803">
        <v>8.04</v>
      </c>
      <c r="C803">
        <v>7.35</v>
      </c>
      <c r="D803">
        <v>6.53</v>
      </c>
      <c r="F803" s="51">
        <f t="shared" si="24"/>
        <v>0.6899999999999995</v>
      </c>
      <c r="G803" s="51">
        <f t="shared" si="24"/>
        <v>0.8199999999999994</v>
      </c>
      <c r="H803" s="51">
        <f t="shared" si="25"/>
        <v>1.509999999999999</v>
      </c>
    </row>
    <row r="804" spans="1:8" ht="12.75">
      <c r="A804" s="20">
        <v>35445</v>
      </c>
      <c r="B804">
        <v>8.04</v>
      </c>
      <c r="C804">
        <v>7.35</v>
      </c>
      <c r="D804">
        <v>6.53</v>
      </c>
      <c r="F804" s="51">
        <f t="shared" si="24"/>
        <v>0.6899999999999995</v>
      </c>
      <c r="G804" s="51">
        <f t="shared" si="24"/>
        <v>0.8199999999999994</v>
      </c>
      <c r="H804" s="51">
        <f t="shared" si="25"/>
        <v>1.509999999999999</v>
      </c>
    </row>
    <row r="805" spans="1:8" ht="12.75">
      <c r="A805" s="20">
        <v>35446</v>
      </c>
      <c r="B805">
        <v>8.09</v>
      </c>
      <c r="C805">
        <v>7.41</v>
      </c>
      <c r="D805">
        <v>6.57</v>
      </c>
      <c r="F805" s="51">
        <f t="shared" si="24"/>
        <v>0.6799999999999997</v>
      </c>
      <c r="G805" s="51">
        <f t="shared" si="24"/>
        <v>0.8399999999999999</v>
      </c>
      <c r="H805" s="51">
        <f t="shared" si="25"/>
        <v>1.5199999999999996</v>
      </c>
    </row>
    <row r="806" spans="1:8" ht="12.75">
      <c r="A806" s="20">
        <v>35447</v>
      </c>
      <c r="B806">
        <v>8.08</v>
      </c>
      <c r="C806">
        <v>7.39</v>
      </c>
      <c r="D806">
        <v>6.56</v>
      </c>
      <c r="F806" s="51">
        <f t="shared" si="24"/>
        <v>0.6900000000000004</v>
      </c>
      <c r="G806" s="51">
        <f t="shared" si="24"/>
        <v>0.8300000000000001</v>
      </c>
      <c r="H806" s="51">
        <f t="shared" si="25"/>
        <v>1.5200000000000005</v>
      </c>
    </row>
    <row r="807" spans="1:8" ht="12.75">
      <c r="A807" s="20">
        <v>35450</v>
      </c>
      <c r="B807">
        <v>8.08</v>
      </c>
      <c r="C807">
        <v>7.39</v>
      </c>
      <c r="D807" t="s">
        <v>27</v>
      </c>
      <c r="F807" s="51">
        <f t="shared" si="24"/>
        <v>0.6900000000000004</v>
      </c>
      <c r="G807" s="51" t="str">
        <f t="shared" si="24"/>
        <v>.</v>
      </c>
      <c r="H807" s="51" t="str">
        <f t="shared" si="25"/>
        <v>.</v>
      </c>
    </row>
    <row r="808" spans="1:8" ht="12.75">
      <c r="A808" s="20">
        <v>35451</v>
      </c>
      <c r="B808">
        <v>8.08</v>
      </c>
      <c r="C808">
        <v>7.35</v>
      </c>
      <c r="D808">
        <v>6.52</v>
      </c>
      <c r="F808" s="51">
        <f t="shared" si="24"/>
        <v>0.7300000000000004</v>
      </c>
      <c r="G808" s="51">
        <f t="shared" si="24"/>
        <v>0.8300000000000001</v>
      </c>
      <c r="H808" s="51">
        <f t="shared" si="25"/>
        <v>1.5600000000000005</v>
      </c>
    </row>
    <row r="809" spans="1:8" ht="12.75">
      <c r="A809" s="20">
        <v>35452</v>
      </c>
      <c r="B809">
        <v>8.08</v>
      </c>
      <c r="C809">
        <v>7.38</v>
      </c>
      <c r="D809">
        <v>6.56</v>
      </c>
      <c r="F809" s="51">
        <f t="shared" si="24"/>
        <v>0.7000000000000002</v>
      </c>
      <c r="G809" s="51">
        <f t="shared" si="24"/>
        <v>0.8200000000000003</v>
      </c>
      <c r="H809" s="51">
        <f t="shared" si="25"/>
        <v>1.5200000000000005</v>
      </c>
    </row>
    <row r="810" spans="1:8" ht="12.75">
      <c r="A810" s="20">
        <v>35453</v>
      </c>
      <c r="B810">
        <v>8.09</v>
      </c>
      <c r="C810">
        <v>7.42</v>
      </c>
      <c r="D810">
        <v>6.6</v>
      </c>
      <c r="F810" s="51">
        <f t="shared" si="24"/>
        <v>0.6699999999999999</v>
      </c>
      <c r="G810" s="51">
        <f t="shared" si="24"/>
        <v>0.8200000000000003</v>
      </c>
      <c r="H810" s="51">
        <f t="shared" si="25"/>
        <v>1.4900000000000002</v>
      </c>
    </row>
    <row r="811" spans="1:8" ht="12.75">
      <c r="A811" s="20">
        <v>35454</v>
      </c>
      <c r="B811">
        <v>8.15</v>
      </c>
      <c r="C811">
        <v>7.5</v>
      </c>
      <c r="D811">
        <v>6.64</v>
      </c>
      <c r="F811" s="51">
        <f t="shared" si="24"/>
        <v>0.6500000000000004</v>
      </c>
      <c r="G811" s="51">
        <f t="shared" si="24"/>
        <v>0.8600000000000003</v>
      </c>
      <c r="H811" s="51">
        <f t="shared" si="25"/>
        <v>1.5100000000000007</v>
      </c>
    </row>
    <row r="812" spans="1:8" ht="12.75">
      <c r="A812" s="20">
        <v>35457</v>
      </c>
      <c r="B812">
        <v>8.18</v>
      </c>
      <c r="C812">
        <v>7.53</v>
      </c>
      <c r="D812">
        <v>6.69</v>
      </c>
      <c r="F812" s="51">
        <f t="shared" si="24"/>
        <v>0.6499999999999995</v>
      </c>
      <c r="G812" s="51">
        <f t="shared" si="24"/>
        <v>0.8399999999999999</v>
      </c>
      <c r="H812" s="51">
        <f t="shared" si="25"/>
        <v>1.4899999999999993</v>
      </c>
    </row>
    <row r="813" spans="1:8" ht="12.75">
      <c r="A813" s="20">
        <v>35458</v>
      </c>
      <c r="B813">
        <v>8.15</v>
      </c>
      <c r="C813">
        <v>7.5</v>
      </c>
      <c r="D813">
        <v>6.64</v>
      </c>
      <c r="F813" s="51">
        <f t="shared" si="24"/>
        <v>0.6500000000000004</v>
      </c>
      <c r="G813" s="51">
        <f t="shared" si="24"/>
        <v>0.8600000000000003</v>
      </c>
      <c r="H813" s="51">
        <f t="shared" si="25"/>
        <v>1.5100000000000007</v>
      </c>
    </row>
    <row r="814" spans="1:8" ht="12.75">
      <c r="A814" s="20">
        <v>35459</v>
      </c>
      <c r="B814">
        <v>8.14</v>
      </c>
      <c r="C814">
        <v>7.51</v>
      </c>
      <c r="D814">
        <v>6.63</v>
      </c>
      <c r="F814" s="51">
        <f t="shared" si="24"/>
        <v>0.6300000000000008</v>
      </c>
      <c r="G814" s="51">
        <f t="shared" si="24"/>
        <v>0.8799999999999999</v>
      </c>
      <c r="H814" s="51">
        <f t="shared" si="25"/>
        <v>1.5100000000000007</v>
      </c>
    </row>
    <row r="815" spans="1:8" ht="12.75">
      <c r="A815" s="20">
        <v>35460</v>
      </c>
      <c r="B815">
        <v>8.12</v>
      </c>
      <c r="C815">
        <v>7.48</v>
      </c>
      <c r="D815">
        <v>6.61</v>
      </c>
      <c r="F815" s="51">
        <f t="shared" si="24"/>
        <v>0.6399999999999988</v>
      </c>
      <c r="G815" s="51">
        <f t="shared" si="24"/>
        <v>0.8700000000000001</v>
      </c>
      <c r="H815" s="51">
        <f t="shared" si="25"/>
        <v>1.509999999999999</v>
      </c>
    </row>
    <row r="816" spans="1:8" ht="12.75">
      <c r="A816" s="20">
        <v>35461</v>
      </c>
      <c r="B816">
        <v>8.03</v>
      </c>
      <c r="C816">
        <v>7.39</v>
      </c>
      <c r="D816">
        <v>6.53</v>
      </c>
      <c r="F816" s="51">
        <f t="shared" si="24"/>
        <v>0.6399999999999997</v>
      </c>
      <c r="G816" s="51">
        <f t="shared" si="24"/>
        <v>0.8599999999999994</v>
      </c>
      <c r="H816" s="51">
        <f t="shared" si="25"/>
        <v>1.4999999999999991</v>
      </c>
    </row>
    <row r="817" spans="1:8" ht="12.75">
      <c r="A817" s="20">
        <v>35464</v>
      </c>
      <c r="B817">
        <v>7.98</v>
      </c>
      <c r="C817">
        <v>7.34</v>
      </c>
      <c r="D817">
        <v>6.47</v>
      </c>
      <c r="F817" s="51">
        <f t="shared" si="24"/>
        <v>0.6400000000000006</v>
      </c>
      <c r="G817" s="51">
        <f t="shared" si="24"/>
        <v>0.8700000000000001</v>
      </c>
      <c r="H817" s="51">
        <f t="shared" si="25"/>
        <v>1.5100000000000007</v>
      </c>
    </row>
    <row r="818" spans="1:8" ht="12.75">
      <c r="A818" s="20">
        <v>35465</v>
      </c>
      <c r="B818">
        <v>7.96</v>
      </c>
      <c r="C818">
        <v>7.32</v>
      </c>
      <c r="D818">
        <v>6.45</v>
      </c>
      <c r="F818" s="51">
        <f t="shared" si="24"/>
        <v>0.6399999999999997</v>
      </c>
      <c r="G818" s="51">
        <f t="shared" si="24"/>
        <v>0.8700000000000001</v>
      </c>
      <c r="H818" s="51">
        <f t="shared" si="25"/>
        <v>1.5099999999999998</v>
      </c>
    </row>
    <row r="819" spans="1:8" ht="12.75">
      <c r="A819" s="20">
        <v>35466</v>
      </c>
      <c r="B819">
        <v>7.98</v>
      </c>
      <c r="C819">
        <v>7.33</v>
      </c>
      <c r="D819">
        <v>6.47</v>
      </c>
      <c r="F819" s="51">
        <f t="shared" si="24"/>
        <v>0.6500000000000004</v>
      </c>
      <c r="G819" s="51">
        <f t="shared" si="24"/>
        <v>0.8600000000000003</v>
      </c>
      <c r="H819" s="51">
        <f t="shared" si="25"/>
        <v>1.5100000000000007</v>
      </c>
    </row>
    <row r="820" spans="1:8" ht="12.75">
      <c r="A820" s="20">
        <v>35467</v>
      </c>
      <c r="B820">
        <v>8</v>
      </c>
      <c r="C820">
        <v>7.36</v>
      </c>
      <c r="D820">
        <v>6.49</v>
      </c>
      <c r="F820" s="51">
        <f t="shared" si="24"/>
        <v>0.6399999999999997</v>
      </c>
      <c r="G820" s="51">
        <f t="shared" si="24"/>
        <v>0.8700000000000001</v>
      </c>
      <c r="H820" s="51">
        <f t="shared" si="25"/>
        <v>1.5099999999999998</v>
      </c>
    </row>
    <row r="821" spans="1:8" ht="12.75">
      <c r="A821" s="20">
        <v>35468</v>
      </c>
      <c r="B821">
        <v>7.97</v>
      </c>
      <c r="C821">
        <v>7.34</v>
      </c>
      <c r="D821">
        <v>6.43</v>
      </c>
      <c r="F821" s="51">
        <f t="shared" si="24"/>
        <v>0.6299999999999999</v>
      </c>
      <c r="G821" s="51">
        <f t="shared" si="24"/>
        <v>0.9100000000000001</v>
      </c>
      <c r="H821" s="51">
        <f t="shared" si="25"/>
        <v>1.54</v>
      </c>
    </row>
    <row r="822" spans="1:8" ht="12.75">
      <c r="A822" s="20">
        <v>35471</v>
      </c>
      <c r="B822">
        <v>7.97</v>
      </c>
      <c r="C822">
        <v>7.34</v>
      </c>
      <c r="D822">
        <v>6.43</v>
      </c>
      <c r="F822" s="51">
        <f t="shared" si="24"/>
        <v>0.6299999999999999</v>
      </c>
      <c r="G822" s="51">
        <f t="shared" si="24"/>
        <v>0.9100000000000001</v>
      </c>
      <c r="H822" s="51">
        <f t="shared" si="25"/>
        <v>1.54</v>
      </c>
    </row>
    <row r="823" spans="1:8" ht="12.75">
      <c r="A823" s="20">
        <v>35472</v>
      </c>
      <c r="B823">
        <v>7.91</v>
      </c>
      <c r="C823">
        <v>7.28</v>
      </c>
      <c r="D823">
        <v>6.43</v>
      </c>
      <c r="F823" s="51">
        <f t="shared" si="24"/>
        <v>0.6299999999999999</v>
      </c>
      <c r="G823" s="51">
        <f t="shared" si="24"/>
        <v>0.8500000000000005</v>
      </c>
      <c r="H823" s="51">
        <f t="shared" si="25"/>
        <v>1.4800000000000004</v>
      </c>
    </row>
    <row r="824" spans="1:8" ht="12.75">
      <c r="A824" s="20">
        <v>35473</v>
      </c>
      <c r="B824">
        <v>7.92</v>
      </c>
      <c r="C824">
        <v>7.29</v>
      </c>
      <c r="D824">
        <v>6.39</v>
      </c>
      <c r="F824" s="51">
        <f t="shared" si="24"/>
        <v>0.6299999999999999</v>
      </c>
      <c r="G824" s="51">
        <f t="shared" si="24"/>
        <v>0.9000000000000004</v>
      </c>
      <c r="H824" s="51">
        <f t="shared" si="25"/>
        <v>1.5300000000000002</v>
      </c>
    </row>
    <row r="825" spans="1:8" ht="12.75">
      <c r="A825" s="20">
        <v>35474</v>
      </c>
      <c r="B825">
        <v>7.86</v>
      </c>
      <c r="C825">
        <v>7.22</v>
      </c>
      <c r="D825">
        <v>6.32</v>
      </c>
      <c r="F825" s="51">
        <f t="shared" si="24"/>
        <v>0.6400000000000006</v>
      </c>
      <c r="G825" s="51">
        <f t="shared" si="24"/>
        <v>0.8999999999999995</v>
      </c>
      <c r="H825" s="51">
        <f t="shared" si="25"/>
        <v>1.54</v>
      </c>
    </row>
    <row r="826" spans="1:8" ht="12.75">
      <c r="A826" s="20">
        <v>35475</v>
      </c>
      <c r="B826">
        <v>7.81</v>
      </c>
      <c r="C826">
        <v>7.17</v>
      </c>
      <c r="D826">
        <v>6.28</v>
      </c>
      <c r="F826" s="51">
        <f t="shared" si="24"/>
        <v>0.6399999999999997</v>
      </c>
      <c r="G826" s="51">
        <f t="shared" si="24"/>
        <v>0.8899999999999997</v>
      </c>
      <c r="H826" s="51">
        <f t="shared" si="25"/>
        <v>1.5299999999999994</v>
      </c>
    </row>
    <row r="827" spans="1:8" ht="12.75">
      <c r="A827" s="20">
        <v>35478</v>
      </c>
      <c r="B827" t="s">
        <v>27</v>
      </c>
      <c r="C827" t="s">
        <v>27</v>
      </c>
      <c r="D827" t="s">
        <v>27</v>
      </c>
      <c r="F827" s="51" t="str">
        <f t="shared" si="24"/>
        <v>.</v>
      </c>
      <c r="G827" s="51" t="str">
        <f t="shared" si="24"/>
        <v>.</v>
      </c>
      <c r="H827" s="51" t="str">
        <f t="shared" si="25"/>
        <v>.</v>
      </c>
    </row>
    <row r="828" spans="1:8" ht="12.75">
      <c r="A828" s="20">
        <v>35479</v>
      </c>
      <c r="B828">
        <v>7.82</v>
      </c>
      <c r="C828">
        <v>7.18</v>
      </c>
      <c r="D828">
        <v>6.28</v>
      </c>
      <c r="F828" s="51">
        <f t="shared" si="24"/>
        <v>0.6400000000000006</v>
      </c>
      <c r="G828" s="51">
        <f t="shared" si="24"/>
        <v>0.8999999999999995</v>
      </c>
      <c r="H828" s="51">
        <f t="shared" si="25"/>
        <v>1.54</v>
      </c>
    </row>
    <row r="829" spans="1:8" ht="12.75">
      <c r="A829" s="20">
        <v>35480</v>
      </c>
      <c r="B829">
        <v>7.85</v>
      </c>
      <c r="C829">
        <v>7.21</v>
      </c>
      <c r="D829">
        <v>6.3</v>
      </c>
      <c r="F829" s="51">
        <f t="shared" si="24"/>
        <v>0.6399999999999997</v>
      </c>
      <c r="G829" s="51">
        <f t="shared" si="24"/>
        <v>0.9100000000000001</v>
      </c>
      <c r="H829" s="51">
        <f t="shared" si="25"/>
        <v>1.5499999999999998</v>
      </c>
    </row>
    <row r="830" spans="1:8" ht="12.75">
      <c r="A830" s="20">
        <v>35481</v>
      </c>
      <c r="B830">
        <v>7.89</v>
      </c>
      <c r="C830">
        <v>7.25</v>
      </c>
      <c r="D830">
        <v>6.38</v>
      </c>
      <c r="F830" s="51">
        <f t="shared" si="24"/>
        <v>0.6399999999999997</v>
      </c>
      <c r="G830" s="51">
        <f t="shared" si="24"/>
        <v>0.8700000000000001</v>
      </c>
      <c r="H830" s="51">
        <f t="shared" si="25"/>
        <v>1.5099999999999998</v>
      </c>
    </row>
    <row r="831" spans="1:8" ht="12.75">
      <c r="A831" s="20">
        <v>35482</v>
      </c>
      <c r="B831">
        <v>7.91</v>
      </c>
      <c r="C831">
        <v>7.27</v>
      </c>
      <c r="D831">
        <v>6.36</v>
      </c>
      <c r="F831" s="51">
        <f t="shared" si="24"/>
        <v>0.6400000000000006</v>
      </c>
      <c r="G831" s="51">
        <f t="shared" si="24"/>
        <v>0.9099999999999993</v>
      </c>
      <c r="H831" s="51">
        <f t="shared" si="25"/>
        <v>1.5499999999999998</v>
      </c>
    </row>
    <row r="832" spans="1:8" ht="12.75">
      <c r="A832" s="20">
        <v>35485</v>
      </c>
      <c r="B832">
        <v>7.93</v>
      </c>
      <c r="C832">
        <v>7.29</v>
      </c>
      <c r="D832">
        <v>6.39</v>
      </c>
      <c r="F832" s="51">
        <f t="shared" si="24"/>
        <v>0.6399999999999997</v>
      </c>
      <c r="G832" s="51">
        <f t="shared" si="24"/>
        <v>0.9000000000000004</v>
      </c>
      <c r="H832" s="51">
        <f t="shared" si="25"/>
        <v>1.54</v>
      </c>
    </row>
    <row r="833" spans="1:8" ht="12.75">
      <c r="A833" s="20">
        <v>35486</v>
      </c>
      <c r="B833">
        <v>7.94</v>
      </c>
      <c r="C833">
        <v>7.3</v>
      </c>
      <c r="D833">
        <v>6.4</v>
      </c>
      <c r="F833" s="51">
        <f t="shared" si="24"/>
        <v>0.6400000000000006</v>
      </c>
      <c r="G833" s="51">
        <f t="shared" si="24"/>
        <v>0.8999999999999995</v>
      </c>
      <c r="H833" s="51">
        <f t="shared" si="25"/>
        <v>1.54</v>
      </c>
    </row>
    <row r="834" spans="1:8" ht="12.75">
      <c r="A834" s="20">
        <v>35487</v>
      </c>
      <c r="B834">
        <v>8.06</v>
      </c>
      <c r="C834">
        <v>7.43</v>
      </c>
      <c r="D834">
        <v>6.56</v>
      </c>
      <c r="F834" s="51">
        <f t="shared" si="24"/>
        <v>0.6300000000000008</v>
      </c>
      <c r="G834" s="51">
        <f t="shared" si="24"/>
        <v>0.8700000000000001</v>
      </c>
      <c r="H834" s="51">
        <f t="shared" si="25"/>
        <v>1.5000000000000009</v>
      </c>
    </row>
    <row r="835" spans="1:8" ht="12.75">
      <c r="A835" s="20">
        <v>35488</v>
      </c>
      <c r="B835">
        <v>8.08</v>
      </c>
      <c r="C835">
        <v>7.45</v>
      </c>
      <c r="D835">
        <v>6.58</v>
      </c>
      <c r="F835" s="51">
        <f t="shared" si="24"/>
        <v>0.6299999999999999</v>
      </c>
      <c r="G835" s="51">
        <f t="shared" si="24"/>
        <v>0.8700000000000001</v>
      </c>
      <c r="H835" s="51">
        <f t="shared" si="25"/>
        <v>1.5</v>
      </c>
    </row>
    <row r="836" spans="1:8" ht="12.75">
      <c r="A836" s="20">
        <v>35489</v>
      </c>
      <c r="B836">
        <v>8.05</v>
      </c>
      <c r="C836">
        <v>7.43</v>
      </c>
      <c r="D836">
        <v>6.56</v>
      </c>
      <c r="F836" s="51">
        <f t="shared" si="24"/>
        <v>0.620000000000001</v>
      </c>
      <c r="G836" s="51">
        <f t="shared" si="24"/>
        <v>0.8700000000000001</v>
      </c>
      <c r="H836" s="51">
        <f t="shared" si="25"/>
        <v>1.490000000000001</v>
      </c>
    </row>
    <row r="837" spans="1:8" ht="12.75">
      <c r="A837" s="20">
        <v>35492</v>
      </c>
      <c r="B837">
        <v>8.09</v>
      </c>
      <c r="C837">
        <v>7.46</v>
      </c>
      <c r="D837">
        <v>6.58</v>
      </c>
      <c r="F837" s="51">
        <f t="shared" si="24"/>
        <v>0.6299999999999999</v>
      </c>
      <c r="G837" s="51">
        <f t="shared" si="24"/>
        <v>0.8799999999999999</v>
      </c>
      <c r="H837" s="51">
        <f t="shared" si="25"/>
        <v>1.5099999999999998</v>
      </c>
    </row>
    <row r="838" spans="1:8" ht="12.75">
      <c r="A838" s="20">
        <v>35493</v>
      </c>
      <c r="B838">
        <v>8.1</v>
      </c>
      <c r="C838">
        <v>7.48</v>
      </c>
      <c r="D838">
        <v>6.6</v>
      </c>
      <c r="F838" s="51">
        <f t="shared" si="24"/>
        <v>0.6199999999999992</v>
      </c>
      <c r="G838" s="51">
        <f t="shared" si="24"/>
        <v>0.8800000000000008</v>
      </c>
      <c r="H838" s="51">
        <f t="shared" si="25"/>
        <v>1.5</v>
      </c>
    </row>
    <row r="839" spans="1:8" ht="12.75">
      <c r="A839" s="20">
        <v>35494</v>
      </c>
      <c r="B839">
        <v>8.09</v>
      </c>
      <c r="C839">
        <v>7.46</v>
      </c>
      <c r="D839">
        <v>6.6</v>
      </c>
      <c r="F839" s="51">
        <f t="shared" si="24"/>
        <v>0.6299999999999999</v>
      </c>
      <c r="G839" s="51">
        <f t="shared" si="24"/>
        <v>0.8600000000000003</v>
      </c>
      <c r="H839" s="51">
        <f t="shared" si="25"/>
        <v>1.4900000000000002</v>
      </c>
    </row>
    <row r="840" spans="1:8" ht="12.75">
      <c r="A840" s="20">
        <v>35495</v>
      </c>
      <c r="B840">
        <v>8.13</v>
      </c>
      <c r="C840">
        <v>7.5</v>
      </c>
      <c r="D840">
        <v>6.62</v>
      </c>
      <c r="F840" s="51">
        <f t="shared" si="24"/>
        <v>0.6300000000000008</v>
      </c>
      <c r="G840" s="51">
        <f t="shared" si="24"/>
        <v>0.8799999999999999</v>
      </c>
      <c r="H840" s="51">
        <f t="shared" si="25"/>
        <v>1.5100000000000007</v>
      </c>
    </row>
    <row r="841" spans="1:8" ht="12.75">
      <c r="A841" s="20">
        <v>35496</v>
      </c>
      <c r="B841">
        <v>8.1</v>
      </c>
      <c r="C841">
        <v>7.46</v>
      </c>
      <c r="D841">
        <v>6.57</v>
      </c>
      <c r="F841" s="51">
        <f t="shared" si="24"/>
        <v>0.6399999999999997</v>
      </c>
      <c r="G841" s="51">
        <f t="shared" si="24"/>
        <v>0.8899999999999997</v>
      </c>
      <c r="H841" s="51">
        <f t="shared" si="25"/>
        <v>1.5299999999999994</v>
      </c>
    </row>
    <row r="842" spans="1:8" ht="12.75">
      <c r="A842" s="20">
        <v>35499</v>
      </c>
      <c r="B842">
        <v>8.09</v>
      </c>
      <c r="C842">
        <v>7.45</v>
      </c>
      <c r="D842">
        <v>6.56</v>
      </c>
      <c r="F842" s="51">
        <f t="shared" si="24"/>
        <v>0.6399999999999997</v>
      </c>
      <c r="G842" s="51">
        <f t="shared" si="24"/>
        <v>0.8900000000000006</v>
      </c>
      <c r="H842" s="51">
        <f t="shared" si="25"/>
        <v>1.5300000000000002</v>
      </c>
    </row>
    <row r="843" spans="1:8" ht="12.75">
      <c r="A843" s="20">
        <v>35500</v>
      </c>
      <c r="B843">
        <v>8.11</v>
      </c>
      <c r="C843">
        <v>7.48</v>
      </c>
      <c r="D843">
        <v>6.57</v>
      </c>
      <c r="F843" s="51">
        <f t="shared" si="24"/>
        <v>0.629999999999999</v>
      </c>
      <c r="G843" s="51">
        <f t="shared" si="24"/>
        <v>0.9100000000000001</v>
      </c>
      <c r="H843" s="51">
        <f t="shared" si="25"/>
        <v>1.5399999999999991</v>
      </c>
    </row>
    <row r="844" spans="1:8" ht="12.75">
      <c r="A844" s="20">
        <v>35501</v>
      </c>
      <c r="B844">
        <v>8.12</v>
      </c>
      <c r="C844">
        <v>7.48</v>
      </c>
      <c r="D844">
        <v>6.6</v>
      </c>
      <c r="F844" s="51">
        <f t="shared" si="24"/>
        <v>0.6399999999999988</v>
      </c>
      <c r="G844" s="51">
        <f t="shared" si="24"/>
        <v>0.8800000000000008</v>
      </c>
      <c r="H844" s="51">
        <f t="shared" si="25"/>
        <v>1.5199999999999996</v>
      </c>
    </row>
    <row r="845" spans="1:8" ht="12.75">
      <c r="A845" s="20">
        <v>35502</v>
      </c>
      <c r="B845">
        <v>8.22</v>
      </c>
      <c r="C845">
        <v>7.6</v>
      </c>
      <c r="D845">
        <v>6.72</v>
      </c>
      <c r="F845" s="51">
        <f aca="true" t="shared" si="26" ref="F845:G908">IF(AND(B845&lt;&gt;".",C845&lt;&gt;"."),B845-C845,".")</f>
        <v>0.620000000000001</v>
      </c>
      <c r="G845" s="51">
        <f t="shared" si="26"/>
        <v>0.8799999999999999</v>
      </c>
      <c r="H845" s="51">
        <f aca="true" t="shared" si="27" ref="H845:H908">IF(AND(D845&lt;&gt;".",B845&lt;&gt;"."),B845-D845,".")</f>
        <v>1.5000000000000009</v>
      </c>
    </row>
    <row r="846" spans="1:8" ht="12.75">
      <c r="A846" s="20">
        <v>35503</v>
      </c>
      <c r="B846">
        <v>8.19</v>
      </c>
      <c r="C846">
        <v>7.57</v>
      </c>
      <c r="D846">
        <v>6.71</v>
      </c>
      <c r="F846" s="51">
        <f t="shared" si="26"/>
        <v>0.6199999999999992</v>
      </c>
      <c r="G846" s="51">
        <f t="shared" si="26"/>
        <v>0.8600000000000003</v>
      </c>
      <c r="H846" s="51">
        <f t="shared" si="27"/>
        <v>1.4799999999999995</v>
      </c>
    </row>
    <row r="847" spans="1:8" ht="12.75">
      <c r="A847" s="20">
        <v>35506</v>
      </c>
      <c r="B847">
        <v>8.2</v>
      </c>
      <c r="C847">
        <v>7.59</v>
      </c>
      <c r="D847">
        <v>6.72</v>
      </c>
      <c r="F847" s="51">
        <f t="shared" si="26"/>
        <v>0.6099999999999994</v>
      </c>
      <c r="G847" s="51">
        <f t="shared" si="26"/>
        <v>0.8700000000000001</v>
      </c>
      <c r="H847" s="51">
        <f t="shared" si="27"/>
        <v>1.4799999999999995</v>
      </c>
    </row>
    <row r="848" spans="1:8" ht="12.75">
      <c r="A848" s="20">
        <v>35507</v>
      </c>
      <c r="B848">
        <v>8.2</v>
      </c>
      <c r="C848">
        <v>7.59</v>
      </c>
      <c r="D848">
        <v>6.72</v>
      </c>
      <c r="F848" s="51">
        <f t="shared" si="26"/>
        <v>0.6099999999999994</v>
      </c>
      <c r="G848" s="51">
        <f t="shared" si="26"/>
        <v>0.8700000000000001</v>
      </c>
      <c r="H848" s="51">
        <f t="shared" si="27"/>
        <v>1.4799999999999995</v>
      </c>
    </row>
    <row r="849" spans="1:8" ht="12.75">
      <c r="A849" s="20">
        <v>35508</v>
      </c>
      <c r="B849">
        <v>8.25</v>
      </c>
      <c r="C849">
        <v>7.62</v>
      </c>
      <c r="D849">
        <v>6.74</v>
      </c>
      <c r="F849" s="51">
        <f t="shared" si="26"/>
        <v>0.6299999999999999</v>
      </c>
      <c r="G849" s="51">
        <f t="shared" si="26"/>
        <v>0.8799999999999999</v>
      </c>
      <c r="H849" s="51">
        <f t="shared" si="27"/>
        <v>1.5099999999999998</v>
      </c>
    </row>
    <row r="850" spans="1:8" ht="12.75">
      <c r="A850" s="20">
        <v>35509</v>
      </c>
      <c r="B850">
        <v>8.24</v>
      </c>
      <c r="C850">
        <v>7.62</v>
      </c>
      <c r="D850">
        <v>6.75</v>
      </c>
      <c r="F850" s="51">
        <f t="shared" si="26"/>
        <v>0.6200000000000001</v>
      </c>
      <c r="G850" s="51">
        <f t="shared" si="26"/>
        <v>0.8700000000000001</v>
      </c>
      <c r="H850" s="51">
        <f t="shared" si="27"/>
        <v>1.4900000000000002</v>
      </c>
    </row>
    <row r="851" spans="1:8" ht="12.75">
      <c r="A851" s="20">
        <v>35510</v>
      </c>
      <c r="B851">
        <v>8.23</v>
      </c>
      <c r="C851">
        <v>7.61</v>
      </c>
      <c r="D851">
        <v>6.74</v>
      </c>
      <c r="F851" s="51">
        <f t="shared" si="26"/>
        <v>0.6200000000000001</v>
      </c>
      <c r="G851" s="51">
        <f t="shared" si="26"/>
        <v>0.8700000000000001</v>
      </c>
      <c r="H851" s="51">
        <f t="shared" si="27"/>
        <v>1.4900000000000002</v>
      </c>
    </row>
    <row r="852" spans="1:8" ht="12.75">
      <c r="A852" s="20">
        <v>35513</v>
      </c>
      <c r="B852">
        <v>8.2</v>
      </c>
      <c r="C852">
        <v>7.58</v>
      </c>
      <c r="D852">
        <v>6.72</v>
      </c>
      <c r="F852" s="51">
        <f t="shared" si="26"/>
        <v>0.6199999999999992</v>
      </c>
      <c r="G852" s="51">
        <f t="shared" si="26"/>
        <v>0.8600000000000003</v>
      </c>
      <c r="H852" s="51">
        <f t="shared" si="27"/>
        <v>1.4799999999999995</v>
      </c>
    </row>
    <row r="853" spans="1:8" ht="12.75">
      <c r="A853" s="20">
        <v>35514</v>
      </c>
      <c r="B853">
        <v>8.22</v>
      </c>
      <c r="C853">
        <v>7.6</v>
      </c>
      <c r="D853">
        <v>6.75</v>
      </c>
      <c r="F853" s="51">
        <f t="shared" si="26"/>
        <v>0.620000000000001</v>
      </c>
      <c r="G853" s="51">
        <f t="shared" si="26"/>
        <v>0.8499999999999996</v>
      </c>
      <c r="H853" s="51">
        <f t="shared" si="27"/>
        <v>1.4700000000000006</v>
      </c>
    </row>
    <row r="854" spans="1:8" ht="12.75">
      <c r="A854" s="20">
        <v>35515</v>
      </c>
      <c r="B854">
        <v>8.23</v>
      </c>
      <c r="C854">
        <v>7.62</v>
      </c>
      <c r="D854">
        <v>6.8</v>
      </c>
      <c r="F854" s="51">
        <f t="shared" si="26"/>
        <v>0.6100000000000003</v>
      </c>
      <c r="G854" s="51">
        <f t="shared" si="26"/>
        <v>0.8200000000000003</v>
      </c>
      <c r="H854" s="51">
        <f t="shared" si="27"/>
        <v>1.4300000000000006</v>
      </c>
    </row>
    <row r="855" spans="1:8" ht="12.75">
      <c r="A855" s="20">
        <v>35516</v>
      </c>
      <c r="B855">
        <v>8.32</v>
      </c>
      <c r="C855">
        <v>7.71</v>
      </c>
      <c r="D855">
        <v>6.9</v>
      </c>
      <c r="F855" s="51">
        <f t="shared" si="26"/>
        <v>0.6100000000000003</v>
      </c>
      <c r="G855" s="51">
        <f t="shared" si="26"/>
        <v>0.8099999999999996</v>
      </c>
      <c r="H855" s="51">
        <f t="shared" si="27"/>
        <v>1.42</v>
      </c>
    </row>
    <row r="856" spans="1:8" ht="12.75">
      <c r="A856" s="20">
        <v>35517</v>
      </c>
      <c r="B856" t="s">
        <v>27</v>
      </c>
      <c r="C856" t="s">
        <v>27</v>
      </c>
      <c r="D856" t="s">
        <v>27</v>
      </c>
      <c r="F856" s="51" t="str">
        <f t="shared" si="26"/>
        <v>.</v>
      </c>
      <c r="G856" s="51" t="str">
        <f t="shared" si="26"/>
        <v>.</v>
      </c>
      <c r="H856" s="51" t="str">
        <f t="shared" si="27"/>
        <v>.</v>
      </c>
    </row>
    <row r="857" spans="1:8" ht="12.75">
      <c r="A857" s="20">
        <v>35520</v>
      </c>
      <c r="B857">
        <v>8.32</v>
      </c>
      <c r="C857">
        <v>7.71</v>
      </c>
      <c r="D857">
        <v>6.92</v>
      </c>
      <c r="F857" s="51">
        <f t="shared" si="26"/>
        <v>0.6100000000000003</v>
      </c>
      <c r="G857" s="51">
        <f t="shared" si="26"/>
        <v>0.79</v>
      </c>
      <c r="H857" s="51">
        <f t="shared" si="27"/>
        <v>1.4000000000000004</v>
      </c>
    </row>
    <row r="858" spans="1:8" ht="12.75">
      <c r="A858" s="20">
        <v>35521</v>
      </c>
      <c r="B858">
        <v>8.31</v>
      </c>
      <c r="C858">
        <v>7.7</v>
      </c>
      <c r="D858">
        <v>6.9</v>
      </c>
      <c r="F858" s="51">
        <f t="shared" si="26"/>
        <v>0.6100000000000003</v>
      </c>
      <c r="G858" s="51">
        <f t="shared" si="26"/>
        <v>0.7999999999999998</v>
      </c>
      <c r="H858" s="51">
        <f t="shared" si="27"/>
        <v>1.4100000000000001</v>
      </c>
    </row>
    <row r="859" spans="1:8" ht="12.75">
      <c r="A859" s="20">
        <v>35522</v>
      </c>
      <c r="B859">
        <v>8.31</v>
      </c>
      <c r="C859">
        <v>7.7</v>
      </c>
      <c r="D859">
        <v>6.88</v>
      </c>
      <c r="F859" s="51">
        <f t="shared" si="26"/>
        <v>0.6100000000000003</v>
      </c>
      <c r="G859" s="51">
        <f t="shared" si="26"/>
        <v>0.8200000000000003</v>
      </c>
      <c r="H859" s="51">
        <f t="shared" si="27"/>
        <v>1.4300000000000006</v>
      </c>
    </row>
    <row r="860" spans="1:8" ht="12.75">
      <c r="A860" s="20">
        <v>35523</v>
      </c>
      <c r="B860">
        <v>8.31</v>
      </c>
      <c r="C860">
        <v>7.7</v>
      </c>
      <c r="D860">
        <v>6.86</v>
      </c>
      <c r="F860" s="51">
        <f t="shared" si="26"/>
        <v>0.6100000000000003</v>
      </c>
      <c r="G860" s="51">
        <f t="shared" si="26"/>
        <v>0.8399999999999999</v>
      </c>
      <c r="H860" s="51">
        <f t="shared" si="27"/>
        <v>1.4500000000000002</v>
      </c>
    </row>
    <row r="861" spans="1:8" ht="12.75">
      <c r="A861" s="20">
        <v>35524</v>
      </c>
      <c r="B861">
        <v>8.38</v>
      </c>
      <c r="C861">
        <v>7.76</v>
      </c>
      <c r="D861">
        <v>6.92</v>
      </c>
      <c r="F861" s="51">
        <f t="shared" si="26"/>
        <v>0.620000000000001</v>
      </c>
      <c r="G861" s="51">
        <f t="shared" si="26"/>
        <v>0.8399999999999999</v>
      </c>
      <c r="H861" s="51">
        <f t="shared" si="27"/>
        <v>1.4600000000000009</v>
      </c>
    </row>
    <row r="862" spans="1:8" ht="12.75">
      <c r="A862" s="20">
        <v>35527</v>
      </c>
      <c r="B862">
        <v>8.34</v>
      </c>
      <c r="C862">
        <v>7.72</v>
      </c>
      <c r="D862">
        <v>6.87</v>
      </c>
      <c r="F862" s="51">
        <f t="shared" si="26"/>
        <v>0.6200000000000001</v>
      </c>
      <c r="G862" s="51">
        <f t="shared" si="26"/>
        <v>0.8499999999999996</v>
      </c>
      <c r="H862" s="51">
        <f t="shared" si="27"/>
        <v>1.4699999999999998</v>
      </c>
    </row>
    <row r="863" spans="1:8" ht="12.75">
      <c r="A863" s="20">
        <v>35528</v>
      </c>
      <c r="B863">
        <v>8.35</v>
      </c>
      <c r="C863">
        <v>7.73</v>
      </c>
      <c r="D863">
        <v>6.91</v>
      </c>
      <c r="F863" s="51">
        <f t="shared" si="26"/>
        <v>0.6199999999999992</v>
      </c>
      <c r="G863" s="51">
        <f t="shared" si="26"/>
        <v>0.8200000000000003</v>
      </c>
      <c r="H863" s="51">
        <f t="shared" si="27"/>
        <v>1.4399999999999995</v>
      </c>
    </row>
    <row r="864" spans="1:8" ht="12.75">
      <c r="A864" s="20">
        <v>35529</v>
      </c>
      <c r="B864">
        <v>8.35</v>
      </c>
      <c r="C864">
        <v>7.73</v>
      </c>
      <c r="D864">
        <v>6.91</v>
      </c>
      <c r="F864" s="51">
        <f t="shared" si="26"/>
        <v>0.6199999999999992</v>
      </c>
      <c r="G864" s="51">
        <f t="shared" si="26"/>
        <v>0.8200000000000003</v>
      </c>
      <c r="H864" s="51">
        <f t="shared" si="27"/>
        <v>1.4399999999999995</v>
      </c>
    </row>
    <row r="865" spans="1:8" ht="12.75">
      <c r="A865" s="20">
        <v>35530</v>
      </c>
      <c r="B865">
        <v>8.35</v>
      </c>
      <c r="C865">
        <v>7.74</v>
      </c>
      <c r="D865">
        <v>6.91</v>
      </c>
      <c r="F865" s="51">
        <f t="shared" si="26"/>
        <v>0.6099999999999994</v>
      </c>
      <c r="G865" s="51">
        <f t="shared" si="26"/>
        <v>0.8300000000000001</v>
      </c>
      <c r="H865" s="51">
        <f t="shared" si="27"/>
        <v>1.4399999999999995</v>
      </c>
    </row>
    <row r="866" spans="1:8" ht="12.75">
      <c r="A866" s="20">
        <v>35531</v>
      </c>
      <c r="B866">
        <v>8.4</v>
      </c>
      <c r="C866">
        <v>7.8</v>
      </c>
      <c r="D866">
        <v>6.98</v>
      </c>
      <c r="F866" s="51">
        <f t="shared" si="26"/>
        <v>0.6000000000000005</v>
      </c>
      <c r="G866" s="51">
        <f t="shared" si="26"/>
        <v>0.8199999999999994</v>
      </c>
      <c r="H866" s="51">
        <f t="shared" si="27"/>
        <v>1.42</v>
      </c>
    </row>
    <row r="867" spans="1:8" ht="12.75">
      <c r="A867" s="20">
        <v>35534</v>
      </c>
      <c r="B867">
        <v>8.4</v>
      </c>
      <c r="C867">
        <v>7.8</v>
      </c>
      <c r="D867">
        <v>6.98</v>
      </c>
      <c r="F867" s="51">
        <f t="shared" si="26"/>
        <v>0.6000000000000005</v>
      </c>
      <c r="G867" s="51">
        <f t="shared" si="26"/>
        <v>0.8199999999999994</v>
      </c>
      <c r="H867" s="51">
        <f t="shared" si="27"/>
        <v>1.42</v>
      </c>
    </row>
    <row r="868" spans="1:8" ht="12.75">
      <c r="A868" s="20">
        <v>35535</v>
      </c>
      <c r="B868">
        <v>8.33</v>
      </c>
      <c r="C868">
        <v>7.72</v>
      </c>
      <c r="D868">
        <v>6.88</v>
      </c>
      <c r="F868" s="51">
        <f t="shared" si="26"/>
        <v>0.6100000000000003</v>
      </c>
      <c r="G868" s="51">
        <f t="shared" si="26"/>
        <v>0.8399999999999999</v>
      </c>
      <c r="H868" s="51">
        <f t="shared" si="27"/>
        <v>1.4500000000000002</v>
      </c>
    </row>
    <row r="869" spans="1:8" ht="12.75">
      <c r="A869" s="20">
        <v>35536</v>
      </c>
      <c r="B869">
        <v>8.34</v>
      </c>
      <c r="C869">
        <v>7.73</v>
      </c>
      <c r="D869">
        <v>6.9</v>
      </c>
      <c r="F869" s="51">
        <f t="shared" si="26"/>
        <v>0.6099999999999994</v>
      </c>
      <c r="G869" s="51">
        <f t="shared" si="26"/>
        <v>0.8300000000000001</v>
      </c>
      <c r="H869" s="51">
        <f t="shared" si="27"/>
        <v>1.4399999999999995</v>
      </c>
    </row>
    <row r="870" spans="1:8" ht="12.75">
      <c r="A870" s="20">
        <v>35537</v>
      </c>
      <c r="B870">
        <v>8.31</v>
      </c>
      <c r="C870">
        <v>7.69</v>
      </c>
      <c r="D870">
        <v>6.86</v>
      </c>
      <c r="F870" s="51">
        <f t="shared" si="26"/>
        <v>0.6200000000000001</v>
      </c>
      <c r="G870" s="51">
        <f t="shared" si="26"/>
        <v>0.8300000000000001</v>
      </c>
      <c r="H870" s="51">
        <f t="shared" si="27"/>
        <v>1.4500000000000002</v>
      </c>
    </row>
    <row r="871" spans="1:8" ht="12.75">
      <c r="A871" s="20">
        <v>35538</v>
      </c>
      <c r="B871">
        <v>8.32</v>
      </c>
      <c r="C871">
        <v>7.7</v>
      </c>
      <c r="D871">
        <v>6.84</v>
      </c>
      <c r="F871" s="51">
        <f t="shared" si="26"/>
        <v>0.6200000000000001</v>
      </c>
      <c r="G871" s="51">
        <f t="shared" si="26"/>
        <v>0.8600000000000003</v>
      </c>
      <c r="H871" s="51">
        <f t="shared" si="27"/>
        <v>1.4800000000000004</v>
      </c>
    </row>
    <row r="872" spans="1:8" ht="12.75">
      <c r="A872" s="20">
        <v>35541</v>
      </c>
      <c r="B872">
        <v>8.35</v>
      </c>
      <c r="C872">
        <v>7.74</v>
      </c>
      <c r="D872">
        <v>6.87</v>
      </c>
      <c r="F872" s="51">
        <f t="shared" si="26"/>
        <v>0.6099999999999994</v>
      </c>
      <c r="G872" s="51">
        <f t="shared" si="26"/>
        <v>0.8700000000000001</v>
      </c>
      <c r="H872" s="51">
        <f t="shared" si="27"/>
        <v>1.4799999999999995</v>
      </c>
    </row>
    <row r="873" spans="1:8" ht="12.75">
      <c r="A873" s="20">
        <v>35542</v>
      </c>
      <c r="B873">
        <v>8.31</v>
      </c>
      <c r="C873">
        <v>7.7</v>
      </c>
      <c r="D873">
        <v>6.84</v>
      </c>
      <c r="F873" s="51">
        <f t="shared" si="26"/>
        <v>0.6100000000000003</v>
      </c>
      <c r="G873" s="51">
        <f t="shared" si="26"/>
        <v>0.8600000000000003</v>
      </c>
      <c r="H873" s="51">
        <f t="shared" si="27"/>
        <v>1.4700000000000006</v>
      </c>
    </row>
    <row r="874" spans="1:8" ht="12.75">
      <c r="A874" s="20">
        <v>35543</v>
      </c>
      <c r="B874">
        <v>8.34</v>
      </c>
      <c r="C874">
        <v>7.74</v>
      </c>
      <c r="D874">
        <v>6.89</v>
      </c>
      <c r="F874" s="51">
        <f t="shared" si="26"/>
        <v>0.5999999999999996</v>
      </c>
      <c r="G874" s="51">
        <f t="shared" si="26"/>
        <v>0.8500000000000005</v>
      </c>
      <c r="H874" s="51">
        <f t="shared" si="27"/>
        <v>1.4500000000000002</v>
      </c>
    </row>
    <row r="875" spans="1:8" ht="12.75">
      <c r="A875" s="20">
        <v>35544</v>
      </c>
      <c r="B875">
        <v>8.36</v>
      </c>
      <c r="C875">
        <v>7.76</v>
      </c>
      <c r="D875">
        <v>6.93</v>
      </c>
      <c r="F875" s="51">
        <f t="shared" si="26"/>
        <v>0.5999999999999996</v>
      </c>
      <c r="G875" s="51">
        <f t="shared" si="26"/>
        <v>0.8300000000000001</v>
      </c>
      <c r="H875" s="51">
        <f t="shared" si="27"/>
        <v>1.4299999999999997</v>
      </c>
    </row>
    <row r="876" spans="1:8" ht="12.75">
      <c r="A876" s="20">
        <v>35545</v>
      </c>
      <c r="B876">
        <v>8.39</v>
      </c>
      <c r="C876">
        <v>7.79</v>
      </c>
      <c r="D876">
        <v>6.94</v>
      </c>
      <c r="F876" s="51">
        <f t="shared" si="26"/>
        <v>0.6000000000000005</v>
      </c>
      <c r="G876" s="51">
        <f t="shared" si="26"/>
        <v>0.8499999999999996</v>
      </c>
      <c r="H876" s="51">
        <f t="shared" si="27"/>
        <v>1.4500000000000002</v>
      </c>
    </row>
    <row r="877" spans="1:8" ht="12.75">
      <c r="A877" s="20">
        <v>35548</v>
      </c>
      <c r="B877">
        <v>8.38</v>
      </c>
      <c r="C877">
        <v>7.78</v>
      </c>
      <c r="D877">
        <v>6.92</v>
      </c>
      <c r="F877" s="51">
        <f t="shared" si="26"/>
        <v>0.6000000000000005</v>
      </c>
      <c r="G877" s="51">
        <f t="shared" si="26"/>
        <v>0.8600000000000003</v>
      </c>
      <c r="H877" s="51">
        <f t="shared" si="27"/>
        <v>1.4600000000000009</v>
      </c>
    </row>
    <row r="878" spans="1:8" ht="12.75">
      <c r="A878" s="20">
        <v>35549</v>
      </c>
      <c r="B878">
        <v>8.26</v>
      </c>
      <c r="C878">
        <v>7.64</v>
      </c>
      <c r="D878">
        <v>6.77</v>
      </c>
      <c r="F878" s="51">
        <f t="shared" si="26"/>
        <v>0.6200000000000001</v>
      </c>
      <c r="G878" s="51">
        <f t="shared" si="26"/>
        <v>0.8700000000000001</v>
      </c>
      <c r="H878" s="51">
        <f t="shared" si="27"/>
        <v>1.4900000000000002</v>
      </c>
    </row>
    <row r="879" spans="1:8" ht="12.75">
      <c r="A879" s="20">
        <v>35550</v>
      </c>
      <c r="B879">
        <v>8.22</v>
      </c>
      <c r="C879">
        <v>7.6</v>
      </c>
      <c r="D879">
        <v>6.72</v>
      </c>
      <c r="F879" s="51">
        <f t="shared" si="26"/>
        <v>0.620000000000001</v>
      </c>
      <c r="G879" s="51">
        <f t="shared" si="26"/>
        <v>0.8799999999999999</v>
      </c>
      <c r="H879" s="51">
        <f t="shared" si="27"/>
        <v>1.5000000000000009</v>
      </c>
    </row>
    <row r="880" spans="1:8" ht="12.75">
      <c r="A880" s="20">
        <v>35551</v>
      </c>
      <c r="B880">
        <v>8.21</v>
      </c>
      <c r="C880">
        <v>7.59</v>
      </c>
      <c r="D880">
        <v>6.69</v>
      </c>
      <c r="F880" s="51">
        <f t="shared" si="26"/>
        <v>0.620000000000001</v>
      </c>
      <c r="G880" s="51">
        <f t="shared" si="26"/>
        <v>0.8999999999999995</v>
      </c>
      <c r="H880" s="51">
        <f t="shared" si="27"/>
        <v>1.5200000000000005</v>
      </c>
    </row>
    <row r="881" spans="1:8" ht="12.75">
      <c r="A881" s="20">
        <v>35552</v>
      </c>
      <c r="B881">
        <v>8.21</v>
      </c>
      <c r="C881">
        <v>7.59</v>
      </c>
      <c r="D881">
        <v>6.68</v>
      </c>
      <c r="F881" s="51">
        <f t="shared" si="26"/>
        <v>0.620000000000001</v>
      </c>
      <c r="G881" s="51">
        <f t="shared" si="26"/>
        <v>0.9100000000000001</v>
      </c>
      <c r="H881" s="51">
        <f t="shared" si="27"/>
        <v>1.5300000000000011</v>
      </c>
    </row>
    <row r="882" spans="1:8" ht="12.75">
      <c r="A882" s="20">
        <v>35555</v>
      </c>
      <c r="B882">
        <v>8.18</v>
      </c>
      <c r="C882">
        <v>7.57</v>
      </c>
      <c r="D882">
        <v>6.67</v>
      </c>
      <c r="F882" s="51">
        <f t="shared" si="26"/>
        <v>0.6099999999999994</v>
      </c>
      <c r="G882" s="51">
        <f t="shared" si="26"/>
        <v>0.9000000000000004</v>
      </c>
      <c r="H882" s="51">
        <f t="shared" si="27"/>
        <v>1.5099999999999998</v>
      </c>
    </row>
    <row r="883" spans="1:8" ht="12.75">
      <c r="A883" s="20">
        <v>35556</v>
      </c>
      <c r="B883">
        <v>8.16</v>
      </c>
      <c r="C883">
        <v>7.53</v>
      </c>
      <c r="D883">
        <v>6.67</v>
      </c>
      <c r="F883" s="51">
        <f t="shared" si="26"/>
        <v>0.6299999999999999</v>
      </c>
      <c r="G883" s="51">
        <f t="shared" si="26"/>
        <v>0.8600000000000003</v>
      </c>
      <c r="H883" s="51">
        <f t="shared" si="27"/>
        <v>1.4900000000000002</v>
      </c>
    </row>
    <row r="884" spans="1:8" ht="12.75">
      <c r="A884" s="20">
        <v>35557</v>
      </c>
      <c r="B884">
        <v>8.22</v>
      </c>
      <c r="C884">
        <v>7.6</v>
      </c>
      <c r="D884">
        <v>6.76</v>
      </c>
      <c r="F884" s="51">
        <f t="shared" si="26"/>
        <v>0.620000000000001</v>
      </c>
      <c r="G884" s="51">
        <f t="shared" si="26"/>
        <v>0.8399999999999999</v>
      </c>
      <c r="H884" s="51">
        <f t="shared" si="27"/>
        <v>1.4600000000000009</v>
      </c>
    </row>
    <row r="885" spans="1:8" ht="12.75">
      <c r="A885" s="20">
        <v>35558</v>
      </c>
      <c r="B885">
        <v>8.18</v>
      </c>
      <c r="C885">
        <v>7.56</v>
      </c>
      <c r="D885">
        <v>6.72</v>
      </c>
      <c r="F885" s="51">
        <f t="shared" si="26"/>
        <v>0.6200000000000001</v>
      </c>
      <c r="G885" s="51">
        <f t="shared" si="26"/>
        <v>0.8399999999999999</v>
      </c>
      <c r="H885" s="51">
        <f t="shared" si="27"/>
        <v>1.46</v>
      </c>
    </row>
    <row r="886" spans="1:8" ht="12.75">
      <c r="A886" s="20">
        <v>35559</v>
      </c>
      <c r="B886">
        <v>8.17</v>
      </c>
      <c r="C886">
        <v>7.54</v>
      </c>
      <c r="D886">
        <v>6.67</v>
      </c>
      <c r="F886" s="51">
        <f t="shared" si="26"/>
        <v>0.6299999999999999</v>
      </c>
      <c r="G886" s="51">
        <f t="shared" si="26"/>
        <v>0.8700000000000001</v>
      </c>
      <c r="H886" s="51">
        <f t="shared" si="27"/>
        <v>1.5</v>
      </c>
    </row>
    <row r="887" spans="1:8" ht="12.75">
      <c r="A887" s="20">
        <v>35562</v>
      </c>
      <c r="B887">
        <v>8.16</v>
      </c>
      <c r="C887">
        <v>7.53</v>
      </c>
      <c r="D887">
        <v>6.65</v>
      </c>
      <c r="F887" s="51">
        <f t="shared" si="26"/>
        <v>0.6299999999999999</v>
      </c>
      <c r="G887" s="51">
        <f t="shared" si="26"/>
        <v>0.8799999999999999</v>
      </c>
      <c r="H887" s="51">
        <f t="shared" si="27"/>
        <v>1.5099999999999998</v>
      </c>
    </row>
    <row r="888" spans="1:8" ht="12.75">
      <c r="A888" s="20">
        <v>35563</v>
      </c>
      <c r="B888">
        <v>8.19</v>
      </c>
      <c r="C888">
        <v>7.57</v>
      </c>
      <c r="D888">
        <v>6.71</v>
      </c>
      <c r="F888" s="51">
        <f t="shared" si="26"/>
        <v>0.6199999999999992</v>
      </c>
      <c r="G888" s="51">
        <f t="shared" si="26"/>
        <v>0.8600000000000003</v>
      </c>
      <c r="H888" s="51">
        <f t="shared" si="27"/>
        <v>1.4799999999999995</v>
      </c>
    </row>
    <row r="889" spans="1:8" ht="12.75">
      <c r="A889" s="20">
        <v>35564</v>
      </c>
      <c r="B889">
        <v>8.17</v>
      </c>
      <c r="C889">
        <v>7.55</v>
      </c>
      <c r="D889">
        <v>6.68</v>
      </c>
      <c r="F889" s="51">
        <f t="shared" si="26"/>
        <v>0.6200000000000001</v>
      </c>
      <c r="G889" s="51">
        <f t="shared" si="26"/>
        <v>0.8700000000000001</v>
      </c>
      <c r="H889" s="51">
        <f t="shared" si="27"/>
        <v>1.4900000000000002</v>
      </c>
    </row>
    <row r="890" spans="1:8" ht="12.75">
      <c r="A890" s="20">
        <v>35565</v>
      </c>
      <c r="B890">
        <v>8.15</v>
      </c>
      <c r="C890">
        <v>7.54</v>
      </c>
      <c r="D890">
        <v>6.67</v>
      </c>
      <c r="F890" s="51">
        <f t="shared" si="26"/>
        <v>0.6100000000000003</v>
      </c>
      <c r="G890" s="51">
        <f t="shared" si="26"/>
        <v>0.8700000000000001</v>
      </c>
      <c r="H890" s="51">
        <f t="shared" si="27"/>
        <v>1.4800000000000004</v>
      </c>
    </row>
    <row r="891" spans="1:8" ht="12.75">
      <c r="A891" s="20">
        <v>35566</v>
      </c>
      <c r="B891">
        <v>8.17</v>
      </c>
      <c r="C891">
        <v>7.56</v>
      </c>
      <c r="D891">
        <v>6.7</v>
      </c>
      <c r="F891" s="51">
        <f t="shared" si="26"/>
        <v>0.6100000000000003</v>
      </c>
      <c r="G891" s="51">
        <f t="shared" si="26"/>
        <v>0.8599999999999994</v>
      </c>
      <c r="H891" s="51">
        <f t="shared" si="27"/>
        <v>1.4699999999999998</v>
      </c>
    </row>
    <row r="892" spans="1:8" ht="12.75">
      <c r="A892" s="20">
        <v>35569</v>
      </c>
      <c r="B892">
        <v>8.18</v>
      </c>
      <c r="C892">
        <v>7.56</v>
      </c>
      <c r="D892">
        <v>6.71</v>
      </c>
      <c r="F892" s="51">
        <f t="shared" si="26"/>
        <v>0.6200000000000001</v>
      </c>
      <c r="G892" s="51">
        <f t="shared" si="26"/>
        <v>0.8499999999999996</v>
      </c>
      <c r="H892" s="51">
        <f t="shared" si="27"/>
        <v>1.4699999999999998</v>
      </c>
    </row>
    <row r="893" spans="1:8" ht="12.75">
      <c r="A893" s="20">
        <v>35570</v>
      </c>
      <c r="B893">
        <v>8.18</v>
      </c>
      <c r="C893">
        <v>7.56</v>
      </c>
      <c r="D893">
        <v>6.7</v>
      </c>
      <c r="F893" s="51">
        <f t="shared" si="26"/>
        <v>0.6200000000000001</v>
      </c>
      <c r="G893" s="51">
        <f t="shared" si="26"/>
        <v>0.8599999999999994</v>
      </c>
      <c r="H893" s="51">
        <f t="shared" si="27"/>
        <v>1.4799999999999995</v>
      </c>
    </row>
    <row r="894" spans="1:8" ht="12.75">
      <c r="A894" s="20">
        <v>35571</v>
      </c>
      <c r="B894">
        <v>8.23</v>
      </c>
      <c r="C894">
        <v>7.61</v>
      </c>
      <c r="D894">
        <v>6.74</v>
      </c>
      <c r="F894" s="51">
        <f t="shared" si="26"/>
        <v>0.6200000000000001</v>
      </c>
      <c r="G894" s="51">
        <f t="shared" si="26"/>
        <v>0.8700000000000001</v>
      </c>
      <c r="H894" s="51">
        <f t="shared" si="27"/>
        <v>1.4900000000000002</v>
      </c>
    </row>
    <row r="895" spans="1:8" ht="12.75">
      <c r="A895" s="20">
        <v>35572</v>
      </c>
      <c r="B895">
        <v>8.25</v>
      </c>
      <c r="C895">
        <v>7.63</v>
      </c>
      <c r="D895">
        <v>6.76</v>
      </c>
      <c r="F895" s="51">
        <f t="shared" si="26"/>
        <v>0.6200000000000001</v>
      </c>
      <c r="G895" s="51">
        <f t="shared" si="26"/>
        <v>0.8700000000000001</v>
      </c>
      <c r="H895" s="51">
        <f t="shared" si="27"/>
        <v>1.4900000000000002</v>
      </c>
    </row>
    <row r="896" spans="1:8" ht="12.75">
      <c r="A896" s="20">
        <v>35573</v>
      </c>
      <c r="B896">
        <v>8.25</v>
      </c>
      <c r="C896">
        <v>7.64</v>
      </c>
      <c r="D896">
        <v>6.74</v>
      </c>
      <c r="F896" s="51">
        <f t="shared" si="26"/>
        <v>0.6100000000000003</v>
      </c>
      <c r="G896" s="51">
        <f t="shared" si="26"/>
        <v>0.8999999999999995</v>
      </c>
      <c r="H896" s="51">
        <f t="shared" si="27"/>
        <v>1.5099999999999998</v>
      </c>
    </row>
    <row r="897" spans="1:8" ht="12.75">
      <c r="A897" s="20">
        <v>35576</v>
      </c>
      <c r="B897" t="s">
        <v>27</v>
      </c>
      <c r="C897" t="s">
        <v>27</v>
      </c>
      <c r="D897" t="s">
        <v>27</v>
      </c>
      <c r="F897" s="51" t="str">
        <f t="shared" si="26"/>
        <v>.</v>
      </c>
      <c r="G897" s="51" t="str">
        <f t="shared" si="26"/>
        <v>.</v>
      </c>
      <c r="H897" s="51" t="str">
        <f t="shared" si="27"/>
        <v>.</v>
      </c>
    </row>
    <row r="898" spans="1:8" ht="12.75">
      <c r="A898" s="20">
        <v>35577</v>
      </c>
      <c r="B898">
        <v>8.29</v>
      </c>
      <c r="C898">
        <v>7.69</v>
      </c>
      <c r="D898">
        <v>6.79</v>
      </c>
      <c r="F898" s="51">
        <f t="shared" si="26"/>
        <v>0.5999999999999988</v>
      </c>
      <c r="G898" s="51">
        <f t="shared" si="26"/>
        <v>0.9000000000000004</v>
      </c>
      <c r="H898" s="51">
        <f t="shared" si="27"/>
        <v>1.4999999999999991</v>
      </c>
    </row>
    <row r="899" spans="1:8" ht="12.75">
      <c r="A899" s="20">
        <v>35578</v>
      </c>
      <c r="B899">
        <v>8.28</v>
      </c>
      <c r="C899">
        <v>7.67</v>
      </c>
      <c r="D899">
        <v>6.8</v>
      </c>
      <c r="F899" s="51">
        <f t="shared" si="26"/>
        <v>0.6099999999999994</v>
      </c>
      <c r="G899" s="51">
        <f t="shared" si="26"/>
        <v>0.8700000000000001</v>
      </c>
      <c r="H899" s="51">
        <f t="shared" si="27"/>
        <v>1.4799999999999995</v>
      </c>
    </row>
    <row r="900" spans="1:8" ht="12.75">
      <c r="A900" s="20">
        <v>35579</v>
      </c>
      <c r="B900">
        <v>8.25</v>
      </c>
      <c r="C900">
        <v>7.64</v>
      </c>
      <c r="D900">
        <v>6.75</v>
      </c>
      <c r="F900" s="51">
        <f t="shared" si="26"/>
        <v>0.6100000000000003</v>
      </c>
      <c r="G900" s="51">
        <f t="shared" si="26"/>
        <v>0.8899999999999997</v>
      </c>
      <c r="H900" s="51">
        <f t="shared" si="27"/>
        <v>1.5</v>
      </c>
    </row>
    <row r="901" spans="1:8" ht="12.75">
      <c r="A901" s="20">
        <v>35580</v>
      </c>
      <c r="B901">
        <v>8.18</v>
      </c>
      <c r="C901">
        <v>7.57</v>
      </c>
      <c r="D901">
        <v>6.67</v>
      </c>
      <c r="F901" s="51">
        <f t="shared" si="26"/>
        <v>0.6099999999999994</v>
      </c>
      <c r="G901" s="51">
        <f t="shared" si="26"/>
        <v>0.9000000000000004</v>
      </c>
      <c r="H901" s="51">
        <f t="shared" si="27"/>
        <v>1.5099999999999998</v>
      </c>
    </row>
    <row r="902" spans="1:8" ht="12.75">
      <c r="A902" s="20">
        <v>35583</v>
      </c>
      <c r="B902">
        <v>8.16</v>
      </c>
      <c r="C902">
        <v>7.54</v>
      </c>
      <c r="D902">
        <v>6.66</v>
      </c>
      <c r="F902" s="51">
        <f t="shared" si="26"/>
        <v>0.6200000000000001</v>
      </c>
      <c r="G902" s="51">
        <f t="shared" si="26"/>
        <v>0.8799999999999999</v>
      </c>
      <c r="H902" s="51">
        <f t="shared" si="27"/>
        <v>1.5</v>
      </c>
    </row>
    <row r="903" spans="1:8" ht="12.75">
      <c r="A903" s="20">
        <v>35584</v>
      </c>
      <c r="B903">
        <v>8.14</v>
      </c>
      <c r="C903">
        <v>7.52</v>
      </c>
      <c r="D903">
        <v>6.63</v>
      </c>
      <c r="F903" s="51">
        <f t="shared" si="26"/>
        <v>0.620000000000001</v>
      </c>
      <c r="G903" s="51">
        <f t="shared" si="26"/>
        <v>0.8899999999999997</v>
      </c>
      <c r="H903" s="51">
        <f t="shared" si="27"/>
        <v>1.5100000000000007</v>
      </c>
    </row>
    <row r="904" spans="1:8" ht="12.75">
      <c r="A904" s="20">
        <v>35585</v>
      </c>
      <c r="B904">
        <v>8.13</v>
      </c>
      <c r="C904">
        <v>7.52</v>
      </c>
      <c r="D904">
        <v>6.62</v>
      </c>
      <c r="F904" s="51">
        <f t="shared" si="26"/>
        <v>0.6100000000000012</v>
      </c>
      <c r="G904" s="51">
        <f t="shared" si="26"/>
        <v>0.8999999999999995</v>
      </c>
      <c r="H904" s="51">
        <f t="shared" si="27"/>
        <v>1.5100000000000007</v>
      </c>
    </row>
    <row r="905" spans="1:8" ht="12.75">
      <c r="A905" s="20">
        <v>35586</v>
      </c>
      <c r="B905">
        <v>8.14</v>
      </c>
      <c r="C905">
        <v>7.52</v>
      </c>
      <c r="D905">
        <v>6.62</v>
      </c>
      <c r="F905" s="51">
        <f t="shared" si="26"/>
        <v>0.620000000000001</v>
      </c>
      <c r="G905" s="51">
        <f t="shared" si="26"/>
        <v>0.8999999999999995</v>
      </c>
      <c r="H905" s="51">
        <f t="shared" si="27"/>
        <v>1.5200000000000005</v>
      </c>
    </row>
    <row r="906" spans="1:8" ht="12.75">
      <c r="A906" s="20">
        <v>35587</v>
      </c>
      <c r="B906">
        <v>8.06</v>
      </c>
      <c r="C906">
        <v>7.43</v>
      </c>
      <c r="D906">
        <v>6.51</v>
      </c>
      <c r="F906" s="51">
        <f t="shared" si="26"/>
        <v>0.6300000000000008</v>
      </c>
      <c r="G906" s="51">
        <f t="shared" si="26"/>
        <v>0.9199999999999999</v>
      </c>
      <c r="H906" s="51">
        <f t="shared" si="27"/>
        <v>1.5500000000000007</v>
      </c>
    </row>
    <row r="907" spans="1:8" ht="12.75">
      <c r="A907" s="20">
        <v>35590</v>
      </c>
      <c r="B907">
        <v>8.1</v>
      </c>
      <c r="C907">
        <v>7.47</v>
      </c>
      <c r="D907">
        <v>6.55</v>
      </c>
      <c r="F907" s="51">
        <f t="shared" si="26"/>
        <v>0.6299999999999999</v>
      </c>
      <c r="G907" s="51">
        <f t="shared" si="26"/>
        <v>0.9199999999999999</v>
      </c>
      <c r="H907" s="51">
        <f t="shared" si="27"/>
        <v>1.5499999999999998</v>
      </c>
    </row>
    <row r="908" spans="1:8" ht="12.75">
      <c r="A908" s="20">
        <v>35591</v>
      </c>
      <c r="B908">
        <v>8.12</v>
      </c>
      <c r="C908">
        <v>7.5</v>
      </c>
      <c r="D908">
        <v>6.57</v>
      </c>
      <c r="F908" s="51">
        <f t="shared" si="26"/>
        <v>0.6199999999999992</v>
      </c>
      <c r="G908" s="51">
        <f t="shared" si="26"/>
        <v>0.9299999999999997</v>
      </c>
      <c r="H908" s="51">
        <f t="shared" si="27"/>
        <v>1.549999999999999</v>
      </c>
    </row>
    <row r="909" spans="1:8" ht="12.75">
      <c r="A909" s="20">
        <v>35592</v>
      </c>
      <c r="B909">
        <v>8.1</v>
      </c>
      <c r="C909">
        <v>7.47</v>
      </c>
      <c r="D909">
        <v>6.56</v>
      </c>
      <c r="F909" s="51">
        <f aca="true" t="shared" si="28" ref="F909:G972">IF(AND(B909&lt;&gt;".",C909&lt;&gt;"."),B909-C909,".")</f>
        <v>0.6299999999999999</v>
      </c>
      <c r="G909" s="51">
        <f t="shared" si="28"/>
        <v>0.9100000000000001</v>
      </c>
      <c r="H909" s="51">
        <f aca="true" t="shared" si="29" ref="H909:H972">IF(AND(D909&lt;&gt;".",B909&lt;&gt;"."),B909-D909,".")</f>
        <v>1.54</v>
      </c>
    </row>
    <row r="910" spans="1:8" ht="12.75">
      <c r="A910" s="20">
        <v>35593</v>
      </c>
      <c r="B910">
        <v>8.01</v>
      </c>
      <c r="C910">
        <v>7.41</v>
      </c>
      <c r="D910">
        <v>6.48</v>
      </c>
      <c r="F910" s="51">
        <f t="shared" si="28"/>
        <v>0.5999999999999996</v>
      </c>
      <c r="G910" s="51">
        <f t="shared" si="28"/>
        <v>0.9299999999999997</v>
      </c>
      <c r="H910" s="51">
        <f t="shared" si="29"/>
        <v>1.5299999999999994</v>
      </c>
    </row>
    <row r="911" spans="1:8" ht="12.75">
      <c r="A911" s="20">
        <v>35594</v>
      </c>
      <c r="B911">
        <v>7.97</v>
      </c>
      <c r="C911">
        <v>7.37</v>
      </c>
      <c r="D911">
        <v>6.43</v>
      </c>
      <c r="F911" s="51">
        <f t="shared" si="28"/>
        <v>0.5999999999999996</v>
      </c>
      <c r="G911" s="51">
        <f t="shared" si="28"/>
        <v>0.9400000000000004</v>
      </c>
      <c r="H911" s="51">
        <f t="shared" si="29"/>
        <v>1.54</v>
      </c>
    </row>
    <row r="912" spans="1:8" ht="12.75">
      <c r="A912" s="20">
        <v>35597</v>
      </c>
      <c r="B912">
        <v>7.95</v>
      </c>
      <c r="C912">
        <v>7.34</v>
      </c>
      <c r="D912">
        <v>6.4</v>
      </c>
      <c r="F912" s="51">
        <f t="shared" si="28"/>
        <v>0.6100000000000003</v>
      </c>
      <c r="G912" s="51">
        <f t="shared" si="28"/>
        <v>0.9399999999999995</v>
      </c>
      <c r="H912" s="51">
        <f t="shared" si="29"/>
        <v>1.5499999999999998</v>
      </c>
    </row>
    <row r="913" spans="1:8" ht="12.75">
      <c r="A913" s="20">
        <v>35598</v>
      </c>
      <c r="B913">
        <v>7.97</v>
      </c>
      <c r="C913">
        <v>7.36</v>
      </c>
      <c r="D913">
        <v>6.43</v>
      </c>
      <c r="F913" s="51">
        <f t="shared" si="28"/>
        <v>0.6099999999999994</v>
      </c>
      <c r="G913" s="51">
        <f t="shared" si="28"/>
        <v>0.9300000000000006</v>
      </c>
      <c r="H913" s="51">
        <f t="shared" si="29"/>
        <v>1.54</v>
      </c>
    </row>
    <row r="914" spans="1:8" ht="12.75">
      <c r="A914" s="20">
        <v>35599</v>
      </c>
      <c r="B914">
        <v>7.94</v>
      </c>
      <c r="C914">
        <v>7.33</v>
      </c>
      <c r="D914">
        <v>6.4</v>
      </c>
      <c r="F914" s="51">
        <f t="shared" si="28"/>
        <v>0.6100000000000003</v>
      </c>
      <c r="G914" s="51">
        <f t="shared" si="28"/>
        <v>0.9299999999999997</v>
      </c>
      <c r="H914" s="51">
        <f t="shared" si="29"/>
        <v>1.54</v>
      </c>
    </row>
    <row r="915" spans="1:8" ht="12.75">
      <c r="A915" s="20">
        <v>35600</v>
      </c>
      <c r="B915">
        <v>7.94</v>
      </c>
      <c r="C915">
        <v>7.33</v>
      </c>
      <c r="D915">
        <v>6.4</v>
      </c>
      <c r="F915" s="51">
        <f t="shared" si="28"/>
        <v>0.6100000000000003</v>
      </c>
      <c r="G915" s="51">
        <f t="shared" si="28"/>
        <v>0.9299999999999997</v>
      </c>
      <c r="H915" s="51">
        <f t="shared" si="29"/>
        <v>1.54</v>
      </c>
    </row>
    <row r="916" spans="1:8" ht="12.75">
      <c r="A916" s="20">
        <v>35601</v>
      </c>
      <c r="B916">
        <v>7.89</v>
      </c>
      <c r="C916">
        <v>7.28</v>
      </c>
      <c r="D916">
        <v>6.37</v>
      </c>
      <c r="F916" s="51">
        <f t="shared" si="28"/>
        <v>0.6099999999999994</v>
      </c>
      <c r="G916" s="51">
        <f t="shared" si="28"/>
        <v>0.9100000000000001</v>
      </c>
      <c r="H916" s="51">
        <f t="shared" si="29"/>
        <v>1.5199999999999996</v>
      </c>
    </row>
    <row r="917" spans="1:8" ht="12.75">
      <c r="A917" s="20">
        <v>35604</v>
      </c>
      <c r="B917">
        <v>7.94</v>
      </c>
      <c r="C917">
        <v>7.33</v>
      </c>
      <c r="D917">
        <v>6.4</v>
      </c>
      <c r="F917" s="51">
        <f t="shared" si="28"/>
        <v>0.6100000000000003</v>
      </c>
      <c r="G917" s="51">
        <f t="shared" si="28"/>
        <v>0.9299999999999997</v>
      </c>
      <c r="H917" s="51">
        <f t="shared" si="29"/>
        <v>1.54</v>
      </c>
    </row>
    <row r="918" spans="1:8" ht="12.75">
      <c r="A918" s="20">
        <v>35605</v>
      </c>
      <c r="B918">
        <v>7.93</v>
      </c>
      <c r="C918">
        <v>7.33</v>
      </c>
      <c r="D918">
        <v>6.42</v>
      </c>
      <c r="F918" s="51">
        <f t="shared" si="28"/>
        <v>0.5999999999999996</v>
      </c>
      <c r="G918" s="51">
        <f t="shared" si="28"/>
        <v>0.9100000000000001</v>
      </c>
      <c r="H918" s="51">
        <f t="shared" si="29"/>
        <v>1.5099999999999998</v>
      </c>
    </row>
    <row r="919" spans="1:8" ht="12.75">
      <c r="A919" s="20">
        <v>35606</v>
      </c>
      <c r="B919">
        <v>7.96</v>
      </c>
      <c r="C919">
        <v>7.37</v>
      </c>
      <c r="D919">
        <v>6.45</v>
      </c>
      <c r="F919" s="51">
        <f t="shared" si="28"/>
        <v>0.5899999999999999</v>
      </c>
      <c r="G919" s="51">
        <f t="shared" si="28"/>
        <v>0.9199999999999999</v>
      </c>
      <c r="H919" s="51">
        <f t="shared" si="29"/>
        <v>1.5099999999999998</v>
      </c>
    </row>
    <row r="920" spans="1:8" ht="12.75">
      <c r="A920" s="20">
        <v>35607</v>
      </c>
      <c r="B920">
        <v>8</v>
      </c>
      <c r="C920">
        <v>7.41</v>
      </c>
      <c r="D920">
        <v>6.5</v>
      </c>
      <c r="F920" s="51">
        <f t="shared" si="28"/>
        <v>0.5899999999999999</v>
      </c>
      <c r="G920" s="51">
        <f t="shared" si="28"/>
        <v>0.9100000000000001</v>
      </c>
      <c r="H920" s="51">
        <f t="shared" si="29"/>
        <v>1.5</v>
      </c>
    </row>
    <row r="921" spans="1:8" ht="12.75">
      <c r="A921" s="20">
        <v>35608</v>
      </c>
      <c r="B921">
        <v>7.97</v>
      </c>
      <c r="C921">
        <v>7.37</v>
      </c>
      <c r="D921">
        <v>6.46</v>
      </c>
      <c r="F921" s="51">
        <f t="shared" si="28"/>
        <v>0.5999999999999996</v>
      </c>
      <c r="G921" s="51">
        <f t="shared" si="28"/>
        <v>0.9100000000000001</v>
      </c>
      <c r="H921" s="51">
        <f t="shared" si="29"/>
        <v>1.5099999999999998</v>
      </c>
    </row>
    <row r="922" spans="1:8" ht="12.75">
      <c r="A922" s="20">
        <v>35611</v>
      </c>
      <c r="B922">
        <v>8.01</v>
      </c>
      <c r="C922">
        <v>7.43</v>
      </c>
      <c r="D922">
        <v>6.51</v>
      </c>
      <c r="F922" s="51">
        <f t="shared" si="28"/>
        <v>0.5800000000000001</v>
      </c>
      <c r="G922" s="51">
        <f t="shared" si="28"/>
        <v>0.9199999999999999</v>
      </c>
      <c r="H922" s="51">
        <f t="shared" si="29"/>
        <v>1.5</v>
      </c>
    </row>
    <row r="923" spans="1:8" ht="12.75">
      <c r="A923" s="20">
        <v>35612</v>
      </c>
      <c r="B923">
        <v>7.96</v>
      </c>
      <c r="C923">
        <v>7.37</v>
      </c>
      <c r="D923">
        <v>6.45</v>
      </c>
      <c r="F923" s="51">
        <f t="shared" si="28"/>
        <v>0.5899999999999999</v>
      </c>
      <c r="G923" s="51">
        <f t="shared" si="28"/>
        <v>0.9199999999999999</v>
      </c>
      <c r="H923" s="51">
        <f t="shared" si="29"/>
        <v>1.5099999999999998</v>
      </c>
    </row>
    <row r="924" spans="1:8" ht="12.75">
      <c r="A924" s="20">
        <v>35613</v>
      </c>
      <c r="B924">
        <v>7.94</v>
      </c>
      <c r="C924">
        <v>7.35</v>
      </c>
      <c r="D924">
        <v>6.42</v>
      </c>
      <c r="F924" s="51">
        <f t="shared" si="28"/>
        <v>0.5900000000000007</v>
      </c>
      <c r="G924" s="51">
        <f t="shared" si="28"/>
        <v>0.9299999999999997</v>
      </c>
      <c r="H924" s="51">
        <f t="shared" si="29"/>
        <v>1.5200000000000005</v>
      </c>
    </row>
    <row r="925" spans="1:8" ht="12.75">
      <c r="A925" s="20">
        <v>35614</v>
      </c>
      <c r="B925">
        <v>7.86</v>
      </c>
      <c r="C925">
        <v>7.26</v>
      </c>
      <c r="D925">
        <v>6.31</v>
      </c>
      <c r="F925" s="51">
        <f t="shared" si="28"/>
        <v>0.6000000000000005</v>
      </c>
      <c r="G925" s="51">
        <f t="shared" si="28"/>
        <v>0.9500000000000002</v>
      </c>
      <c r="H925" s="51">
        <f t="shared" si="29"/>
        <v>1.5500000000000007</v>
      </c>
    </row>
    <row r="926" spans="1:8" ht="12.75">
      <c r="A926" s="20">
        <v>35615</v>
      </c>
      <c r="B926" t="s">
        <v>27</v>
      </c>
      <c r="C926" t="s">
        <v>27</v>
      </c>
      <c r="D926" t="s">
        <v>27</v>
      </c>
      <c r="F926" s="51" t="str">
        <f t="shared" si="28"/>
        <v>.</v>
      </c>
      <c r="G926" s="51" t="str">
        <f t="shared" si="28"/>
        <v>.</v>
      </c>
      <c r="H926" s="51" t="str">
        <f t="shared" si="29"/>
        <v>.</v>
      </c>
    </row>
    <row r="927" spans="1:8" ht="12.75">
      <c r="A927" s="20">
        <v>35618</v>
      </c>
      <c r="B927">
        <v>7.82</v>
      </c>
      <c r="C927">
        <v>7.22</v>
      </c>
      <c r="D927">
        <v>6.27</v>
      </c>
      <c r="F927" s="51">
        <f t="shared" si="28"/>
        <v>0.6000000000000005</v>
      </c>
      <c r="G927" s="51">
        <f t="shared" si="28"/>
        <v>0.9500000000000002</v>
      </c>
      <c r="H927" s="51">
        <f t="shared" si="29"/>
        <v>1.5500000000000007</v>
      </c>
    </row>
    <row r="928" spans="1:8" ht="12.75">
      <c r="A928" s="20">
        <v>35619</v>
      </c>
      <c r="B928">
        <v>7.81</v>
      </c>
      <c r="C928">
        <v>7.21</v>
      </c>
      <c r="D928">
        <v>6.27</v>
      </c>
      <c r="F928" s="51">
        <f t="shared" si="28"/>
        <v>0.5999999999999996</v>
      </c>
      <c r="G928" s="51">
        <f t="shared" si="28"/>
        <v>0.9400000000000004</v>
      </c>
      <c r="H928" s="51">
        <f t="shared" si="29"/>
        <v>1.54</v>
      </c>
    </row>
    <row r="929" spans="1:8" ht="12.75">
      <c r="A929" s="20">
        <v>35620</v>
      </c>
      <c r="B929">
        <v>7.78</v>
      </c>
      <c r="C929">
        <v>7.18</v>
      </c>
      <c r="D929">
        <v>6.25</v>
      </c>
      <c r="F929" s="51">
        <f t="shared" si="28"/>
        <v>0.6000000000000005</v>
      </c>
      <c r="G929" s="51">
        <f t="shared" si="28"/>
        <v>0.9299999999999997</v>
      </c>
      <c r="H929" s="51">
        <f t="shared" si="29"/>
        <v>1.5300000000000002</v>
      </c>
    </row>
    <row r="930" spans="1:8" ht="12.75">
      <c r="A930" s="20">
        <v>35621</v>
      </c>
      <c r="B930">
        <v>7.79</v>
      </c>
      <c r="C930">
        <v>7.19</v>
      </c>
      <c r="D930">
        <v>6.26</v>
      </c>
      <c r="F930" s="51">
        <f t="shared" si="28"/>
        <v>0.5999999999999996</v>
      </c>
      <c r="G930" s="51">
        <f t="shared" si="28"/>
        <v>0.9300000000000006</v>
      </c>
      <c r="H930" s="51">
        <f t="shared" si="29"/>
        <v>1.5300000000000002</v>
      </c>
    </row>
    <row r="931" spans="1:8" ht="12.75">
      <c r="A931" s="20">
        <v>35622</v>
      </c>
      <c r="B931">
        <v>7.77</v>
      </c>
      <c r="C931">
        <v>7.16</v>
      </c>
      <c r="D931">
        <v>6.23</v>
      </c>
      <c r="F931" s="51">
        <f t="shared" si="28"/>
        <v>0.6099999999999994</v>
      </c>
      <c r="G931" s="51">
        <f t="shared" si="28"/>
        <v>0.9299999999999997</v>
      </c>
      <c r="H931" s="51">
        <f t="shared" si="29"/>
        <v>1.5399999999999991</v>
      </c>
    </row>
    <row r="932" spans="1:8" ht="12.75">
      <c r="A932" s="20">
        <v>35625</v>
      </c>
      <c r="B932">
        <v>7.78</v>
      </c>
      <c r="C932">
        <v>7.18</v>
      </c>
      <c r="D932">
        <v>6.26</v>
      </c>
      <c r="F932" s="51">
        <f t="shared" si="28"/>
        <v>0.6000000000000005</v>
      </c>
      <c r="G932" s="51">
        <f t="shared" si="28"/>
        <v>0.9199999999999999</v>
      </c>
      <c r="H932" s="51">
        <f t="shared" si="29"/>
        <v>1.5200000000000005</v>
      </c>
    </row>
    <row r="933" spans="1:8" ht="12.75">
      <c r="A933" s="20">
        <v>35626</v>
      </c>
      <c r="B933">
        <v>7.78</v>
      </c>
      <c r="C933">
        <v>7.19</v>
      </c>
      <c r="D933">
        <v>6.26</v>
      </c>
      <c r="F933" s="51">
        <f t="shared" si="28"/>
        <v>0.5899999999999999</v>
      </c>
      <c r="G933" s="51">
        <f t="shared" si="28"/>
        <v>0.9300000000000006</v>
      </c>
      <c r="H933" s="51">
        <f t="shared" si="29"/>
        <v>1.5200000000000005</v>
      </c>
    </row>
    <row r="934" spans="1:8" ht="12.75">
      <c r="A934" s="20">
        <v>35627</v>
      </c>
      <c r="B934">
        <v>7.73</v>
      </c>
      <c r="C934">
        <v>7.13</v>
      </c>
      <c r="D934">
        <v>6.2</v>
      </c>
      <c r="F934" s="51">
        <f t="shared" si="28"/>
        <v>0.6000000000000005</v>
      </c>
      <c r="G934" s="51">
        <f t="shared" si="28"/>
        <v>0.9299999999999997</v>
      </c>
      <c r="H934" s="51">
        <f t="shared" si="29"/>
        <v>1.5300000000000002</v>
      </c>
    </row>
    <row r="935" spans="1:8" ht="12.75">
      <c r="A935" s="20">
        <v>35628</v>
      </c>
      <c r="B935">
        <v>7.73</v>
      </c>
      <c r="C935">
        <v>7.12</v>
      </c>
      <c r="D935">
        <v>6.19</v>
      </c>
      <c r="F935" s="51">
        <f t="shared" si="28"/>
        <v>0.6100000000000003</v>
      </c>
      <c r="G935" s="51">
        <f t="shared" si="28"/>
        <v>0.9299999999999997</v>
      </c>
      <c r="H935" s="51">
        <f t="shared" si="29"/>
        <v>1.54</v>
      </c>
    </row>
    <row r="936" spans="1:8" ht="12.75">
      <c r="A936" s="20">
        <v>35629</v>
      </c>
      <c r="B936">
        <v>7.76</v>
      </c>
      <c r="C936">
        <v>7.14</v>
      </c>
      <c r="D936">
        <v>6.24</v>
      </c>
      <c r="F936" s="51">
        <f t="shared" si="28"/>
        <v>0.6200000000000001</v>
      </c>
      <c r="G936" s="51">
        <f t="shared" si="28"/>
        <v>0.8999999999999995</v>
      </c>
      <c r="H936" s="51">
        <f t="shared" si="29"/>
        <v>1.5199999999999996</v>
      </c>
    </row>
    <row r="937" spans="1:8" ht="12.75">
      <c r="A937" s="20">
        <v>35632</v>
      </c>
      <c r="B937">
        <v>7.79</v>
      </c>
      <c r="C937">
        <v>7.18</v>
      </c>
      <c r="D937">
        <v>6.27</v>
      </c>
      <c r="F937" s="51">
        <f t="shared" si="28"/>
        <v>0.6100000000000003</v>
      </c>
      <c r="G937" s="51">
        <f t="shared" si="28"/>
        <v>0.9100000000000001</v>
      </c>
      <c r="H937" s="51">
        <f t="shared" si="29"/>
        <v>1.5200000000000005</v>
      </c>
    </row>
    <row r="938" spans="1:8" ht="12.75">
      <c r="A938" s="20">
        <v>35633</v>
      </c>
      <c r="B938">
        <v>7.69</v>
      </c>
      <c r="C938">
        <v>7.08</v>
      </c>
      <c r="D938">
        <v>6.15</v>
      </c>
      <c r="F938" s="51">
        <f t="shared" si="28"/>
        <v>0.6100000000000003</v>
      </c>
      <c r="G938" s="51">
        <f t="shared" si="28"/>
        <v>0.9299999999999997</v>
      </c>
      <c r="H938" s="51">
        <f t="shared" si="29"/>
        <v>1.54</v>
      </c>
    </row>
    <row r="939" spans="1:8" ht="12.75">
      <c r="A939" s="20">
        <v>35634</v>
      </c>
      <c r="B939">
        <v>7.66</v>
      </c>
      <c r="C939">
        <v>7.04</v>
      </c>
      <c r="D939">
        <v>6.14</v>
      </c>
      <c r="F939" s="51">
        <f t="shared" si="28"/>
        <v>0.6200000000000001</v>
      </c>
      <c r="G939" s="51">
        <f t="shared" si="28"/>
        <v>0.9000000000000004</v>
      </c>
      <c r="H939" s="51">
        <f t="shared" si="29"/>
        <v>1.5200000000000005</v>
      </c>
    </row>
    <row r="940" spans="1:8" ht="12.75">
      <c r="A940" s="20">
        <v>35635</v>
      </c>
      <c r="B940">
        <v>7.67</v>
      </c>
      <c r="C940">
        <v>7.05</v>
      </c>
      <c r="D940">
        <v>6.16</v>
      </c>
      <c r="F940" s="51">
        <f t="shared" si="28"/>
        <v>0.6200000000000001</v>
      </c>
      <c r="G940" s="51">
        <f t="shared" si="28"/>
        <v>0.8899999999999997</v>
      </c>
      <c r="H940" s="51">
        <f t="shared" si="29"/>
        <v>1.5099999999999998</v>
      </c>
    </row>
    <row r="941" spans="1:8" ht="12.75">
      <c r="A941" s="20">
        <v>35636</v>
      </c>
      <c r="B941">
        <v>7.69</v>
      </c>
      <c r="C941">
        <v>7.08</v>
      </c>
      <c r="D941">
        <v>6.18</v>
      </c>
      <c r="F941" s="51">
        <f t="shared" si="28"/>
        <v>0.6100000000000003</v>
      </c>
      <c r="G941" s="51">
        <f t="shared" si="28"/>
        <v>0.9000000000000004</v>
      </c>
      <c r="H941" s="51">
        <f t="shared" si="29"/>
        <v>1.5100000000000007</v>
      </c>
    </row>
    <row r="942" spans="1:8" ht="12.75">
      <c r="A942" s="20">
        <v>35639</v>
      </c>
      <c r="B942">
        <v>7.66</v>
      </c>
      <c r="C942">
        <v>7.05</v>
      </c>
      <c r="D942">
        <v>6.16</v>
      </c>
      <c r="F942" s="51">
        <f t="shared" si="28"/>
        <v>0.6100000000000003</v>
      </c>
      <c r="G942" s="51">
        <f t="shared" si="28"/>
        <v>0.8899999999999997</v>
      </c>
      <c r="H942" s="51">
        <f t="shared" si="29"/>
        <v>1.5</v>
      </c>
    </row>
    <row r="943" spans="1:8" ht="12.75">
      <c r="A943" s="20">
        <v>35640</v>
      </c>
      <c r="B943">
        <v>7.63</v>
      </c>
      <c r="C943">
        <v>7.01</v>
      </c>
      <c r="D943">
        <v>6.11</v>
      </c>
      <c r="F943" s="51">
        <f t="shared" si="28"/>
        <v>0.6200000000000001</v>
      </c>
      <c r="G943" s="51">
        <f t="shared" si="28"/>
        <v>0.8999999999999995</v>
      </c>
      <c r="H943" s="51">
        <f t="shared" si="29"/>
        <v>1.5199999999999996</v>
      </c>
    </row>
    <row r="944" spans="1:8" ht="12.75">
      <c r="A944" s="20">
        <v>35641</v>
      </c>
      <c r="B944">
        <v>7.58</v>
      </c>
      <c r="C944">
        <v>6.96</v>
      </c>
      <c r="D944">
        <v>6.05</v>
      </c>
      <c r="F944" s="51">
        <f t="shared" si="28"/>
        <v>0.6200000000000001</v>
      </c>
      <c r="G944" s="51">
        <f t="shared" si="28"/>
        <v>0.9100000000000001</v>
      </c>
      <c r="H944" s="51">
        <f t="shared" si="29"/>
        <v>1.5300000000000002</v>
      </c>
    </row>
    <row r="945" spans="1:8" ht="12.75">
      <c r="A945" s="20">
        <v>35642</v>
      </c>
      <c r="B945">
        <v>7.56</v>
      </c>
      <c r="C945">
        <v>6.94</v>
      </c>
      <c r="D945">
        <v>6.02</v>
      </c>
      <c r="F945" s="51">
        <f t="shared" si="28"/>
        <v>0.6199999999999992</v>
      </c>
      <c r="G945" s="51">
        <f t="shared" si="28"/>
        <v>0.9200000000000008</v>
      </c>
      <c r="H945" s="51">
        <f t="shared" si="29"/>
        <v>1.54</v>
      </c>
    </row>
    <row r="946" spans="1:8" ht="12.75">
      <c r="A946" s="20">
        <v>35643</v>
      </c>
      <c r="B946">
        <v>7.69</v>
      </c>
      <c r="C946">
        <v>7.08</v>
      </c>
      <c r="D946">
        <v>6.2</v>
      </c>
      <c r="F946" s="51">
        <f t="shared" si="28"/>
        <v>0.6100000000000003</v>
      </c>
      <c r="G946" s="51">
        <f t="shared" si="28"/>
        <v>0.8799999999999999</v>
      </c>
      <c r="H946" s="51">
        <f t="shared" si="29"/>
        <v>1.4900000000000002</v>
      </c>
    </row>
    <row r="947" spans="1:8" ht="12.75">
      <c r="A947" s="20">
        <v>35646</v>
      </c>
      <c r="B947">
        <v>7.73</v>
      </c>
      <c r="C947">
        <v>7.13</v>
      </c>
      <c r="D947">
        <v>6.23</v>
      </c>
      <c r="F947" s="51">
        <f t="shared" si="28"/>
        <v>0.6000000000000005</v>
      </c>
      <c r="G947" s="51">
        <f t="shared" si="28"/>
        <v>0.8999999999999995</v>
      </c>
      <c r="H947" s="51">
        <f t="shared" si="29"/>
        <v>1.5</v>
      </c>
    </row>
    <row r="948" spans="1:8" ht="12.75">
      <c r="A948" s="20">
        <v>35647</v>
      </c>
      <c r="B948">
        <v>7.73</v>
      </c>
      <c r="C948">
        <v>7.12</v>
      </c>
      <c r="D948">
        <v>6.23</v>
      </c>
      <c r="F948" s="51">
        <f t="shared" si="28"/>
        <v>0.6100000000000003</v>
      </c>
      <c r="G948" s="51">
        <f t="shared" si="28"/>
        <v>0.8899999999999997</v>
      </c>
      <c r="H948" s="51">
        <f t="shared" si="29"/>
        <v>1.5</v>
      </c>
    </row>
    <row r="949" spans="1:8" ht="12.75">
      <c r="A949" s="20">
        <v>35648</v>
      </c>
      <c r="B949">
        <v>7.71</v>
      </c>
      <c r="C949">
        <v>7.1</v>
      </c>
      <c r="D949">
        <v>6.21</v>
      </c>
      <c r="F949" s="51">
        <f t="shared" si="28"/>
        <v>0.6100000000000003</v>
      </c>
      <c r="G949" s="51">
        <f t="shared" si="28"/>
        <v>0.8899999999999997</v>
      </c>
      <c r="H949" s="51">
        <f t="shared" si="29"/>
        <v>1.5</v>
      </c>
    </row>
    <row r="950" spans="1:8" ht="12.75">
      <c r="A950" s="20">
        <v>35649</v>
      </c>
      <c r="B950">
        <v>7.74</v>
      </c>
      <c r="C950">
        <v>7.13</v>
      </c>
      <c r="D950">
        <v>6.24</v>
      </c>
      <c r="F950" s="51">
        <f t="shared" si="28"/>
        <v>0.6100000000000003</v>
      </c>
      <c r="G950" s="51">
        <f t="shared" si="28"/>
        <v>0.8899999999999997</v>
      </c>
      <c r="H950" s="51">
        <f t="shared" si="29"/>
        <v>1.5</v>
      </c>
    </row>
    <row r="951" spans="1:8" ht="12.75">
      <c r="A951" s="20">
        <v>35650</v>
      </c>
      <c r="B951">
        <v>7.89</v>
      </c>
      <c r="C951">
        <v>7.29</v>
      </c>
      <c r="D951">
        <v>6.38</v>
      </c>
      <c r="F951" s="51">
        <f t="shared" si="28"/>
        <v>0.5999999999999996</v>
      </c>
      <c r="G951" s="51">
        <f t="shared" si="28"/>
        <v>0.9100000000000001</v>
      </c>
      <c r="H951" s="51">
        <f t="shared" si="29"/>
        <v>1.5099999999999998</v>
      </c>
    </row>
    <row r="952" spans="1:8" ht="12.75">
      <c r="A952" s="20">
        <v>35653</v>
      </c>
      <c r="B952">
        <v>7.86</v>
      </c>
      <c r="C952">
        <v>7.26</v>
      </c>
      <c r="D952">
        <v>6.36</v>
      </c>
      <c r="F952" s="51">
        <f t="shared" si="28"/>
        <v>0.6000000000000005</v>
      </c>
      <c r="G952" s="51">
        <f t="shared" si="28"/>
        <v>0.8999999999999995</v>
      </c>
      <c r="H952" s="51">
        <f t="shared" si="29"/>
        <v>1.5</v>
      </c>
    </row>
    <row r="953" spans="1:8" ht="12.75">
      <c r="A953" s="20">
        <v>35654</v>
      </c>
      <c r="B953">
        <v>7.87</v>
      </c>
      <c r="C953">
        <v>7.29</v>
      </c>
      <c r="D953">
        <v>6.39</v>
      </c>
      <c r="F953" s="51">
        <f t="shared" si="28"/>
        <v>0.5800000000000001</v>
      </c>
      <c r="G953" s="51">
        <f t="shared" si="28"/>
        <v>0.9000000000000004</v>
      </c>
      <c r="H953" s="51">
        <f t="shared" si="29"/>
        <v>1.4800000000000004</v>
      </c>
    </row>
    <row r="954" spans="1:8" ht="12.75">
      <c r="A954" s="20">
        <v>35655</v>
      </c>
      <c r="B954">
        <v>7.88</v>
      </c>
      <c r="C954">
        <v>7.3</v>
      </c>
      <c r="D954">
        <v>6.36</v>
      </c>
      <c r="F954" s="51">
        <f t="shared" si="28"/>
        <v>0.5800000000000001</v>
      </c>
      <c r="G954" s="51">
        <f t="shared" si="28"/>
        <v>0.9399999999999995</v>
      </c>
      <c r="H954" s="51">
        <f t="shared" si="29"/>
        <v>1.5199999999999996</v>
      </c>
    </row>
    <row r="955" spans="1:8" ht="12.75">
      <c r="A955" s="20">
        <v>35656</v>
      </c>
      <c r="B955">
        <v>7.85</v>
      </c>
      <c r="C955">
        <v>7.23</v>
      </c>
      <c r="D955">
        <v>6.27</v>
      </c>
      <c r="F955" s="51">
        <f t="shared" si="28"/>
        <v>0.6199999999999992</v>
      </c>
      <c r="G955" s="51">
        <f t="shared" si="28"/>
        <v>0.9600000000000009</v>
      </c>
      <c r="H955" s="51">
        <f t="shared" si="29"/>
        <v>1.58</v>
      </c>
    </row>
    <row r="956" spans="1:8" ht="12.75">
      <c r="A956" s="20">
        <v>35657</v>
      </c>
      <c r="B956">
        <v>7.85</v>
      </c>
      <c r="C956">
        <v>7.22</v>
      </c>
      <c r="D956">
        <v>6.27</v>
      </c>
      <c r="F956" s="51">
        <f t="shared" si="28"/>
        <v>0.6299999999999999</v>
      </c>
      <c r="G956" s="51">
        <f t="shared" si="28"/>
        <v>0.9500000000000002</v>
      </c>
      <c r="H956" s="51">
        <f t="shared" si="29"/>
        <v>1.58</v>
      </c>
    </row>
    <row r="957" spans="1:8" ht="12.75">
      <c r="A957" s="20">
        <v>35660</v>
      </c>
      <c r="B957">
        <v>7.84</v>
      </c>
      <c r="C957">
        <v>7.19</v>
      </c>
      <c r="D957">
        <v>6.21</v>
      </c>
      <c r="F957" s="51">
        <f t="shared" si="28"/>
        <v>0.6499999999999995</v>
      </c>
      <c r="G957" s="51">
        <f t="shared" si="28"/>
        <v>0.9800000000000004</v>
      </c>
      <c r="H957" s="51">
        <f t="shared" si="29"/>
        <v>1.63</v>
      </c>
    </row>
    <row r="958" spans="1:8" ht="12.75">
      <c r="A958" s="20">
        <v>35661</v>
      </c>
      <c r="B958">
        <v>7.83</v>
      </c>
      <c r="C958">
        <v>7.15</v>
      </c>
      <c r="D958">
        <v>6.21</v>
      </c>
      <c r="F958" s="51">
        <f t="shared" si="28"/>
        <v>0.6799999999999997</v>
      </c>
      <c r="G958" s="51">
        <f t="shared" si="28"/>
        <v>0.9400000000000004</v>
      </c>
      <c r="H958" s="51">
        <f t="shared" si="29"/>
        <v>1.62</v>
      </c>
    </row>
    <row r="959" spans="1:8" ht="12.75">
      <c r="A959" s="20">
        <v>35662</v>
      </c>
      <c r="B959">
        <v>7.83</v>
      </c>
      <c r="C959">
        <v>7.18</v>
      </c>
      <c r="D959">
        <v>6.24</v>
      </c>
      <c r="F959" s="51">
        <f t="shared" si="28"/>
        <v>0.6500000000000004</v>
      </c>
      <c r="G959" s="51">
        <f t="shared" si="28"/>
        <v>0.9399999999999995</v>
      </c>
      <c r="H959" s="51">
        <f t="shared" si="29"/>
        <v>1.5899999999999999</v>
      </c>
    </row>
    <row r="960" spans="1:8" ht="12.75">
      <c r="A960" s="20">
        <v>35663</v>
      </c>
      <c r="B960">
        <v>7.85</v>
      </c>
      <c r="C960">
        <v>7.24</v>
      </c>
      <c r="D960">
        <v>6.3</v>
      </c>
      <c r="F960" s="51">
        <f t="shared" si="28"/>
        <v>0.6099999999999994</v>
      </c>
      <c r="G960" s="51">
        <f t="shared" si="28"/>
        <v>0.9400000000000004</v>
      </c>
      <c r="H960" s="51">
        <f t="shared" si="29"/>
        <v>1.5499999999999998</v>
      </c>
    </row>
    <row r="961" spans="1:8" ht="12.75">
      <c r="A961" s="20">
        <v>35664</v>
      </c>
      <c r="B961">
        <v>7.88</v>
      </c>
      <c r="C961">
        <v>7.32</v>
      </c>
      <c r="D961">
        <v>6.38</v>
      </c>
      <c r="F961" s="51">
        <f t="shared" si="28"/>
        <v>0.5599999999999996</v>
      </c>
      <c r="G961" s="51">
        <f t="shared" si="28"/>
        <v>0.9400000000000004</v>
      </c>
      <c r="H961" s="51">
        <f t="shared" si="29"/>
        <v>1.5</v>
      </c>
    </row>
    <row r="962" spans="1:8" ht="12.75">
      <c r="A962" s="20">
        <v>35667</v>
      </c>
      <c r="B962">
        <v>7.91</v>
      </c>
      <c r="C962">
        <v>7.31</v>
      </c>
      <c r="D962">
        <v>6.39</v>
      </c>
      <c r="F962" s="51">
        <f t="shared" si="28"/>
        <v>0.6000000000000005</v>
      </c>
      <c r="G962" s="51">
        <f t="shared" si="28"/>
        <v>0.9199999999999999</v>
      </c>
      <c r="H962" s="51">
        <f t="shared" si="29"/>
        <v>1.5200000000000005</v>
      </c>
    </row>
    <row r="963" spans="1:8" ht="12.75">
      <c r="A963" s="20">
        <v>35668</v>
      </c>
      <c r="B963">
        <v>7.83</v>
      </c>
      <c r="C963">
        <v>7.32</v>
      </c>
      <c r="D963">
        <v>6.38</v>
      </c>
      <c r="F963" s="51">
        <f t="shared" si="28"/>
        <v>0.5099999999999998</v>
      </c>
      <c r="G963" s="51">
        <f t="shared" si="28"/>
        <v>0.9400000000000004</v>
      </c>
      <c r="H963" s="51">
        <f t="shared" si="29"/>
        <v>1.4500000000000002</v>
      </c>
    </row>
    <row r="964" spans="1:8" ht="12.75">
      <c r="A964" s="20">
        <v>35669</v>
      </c>
      <c r="B964">
        <v>7.82</v>
      </c>
      <c r="C964">
        <v>7.3</v>
      </c>
      <c r="D964">
        <v>6.38</v>
      </c>
      <c r="F964" s="51">
        <f t="shared" si="28"/>
        <v>0.5200000000000005</v>
      </c>
      <c r="G964" s="51">
        <f t="shared" si="28"/>
        <v>0.9199999999999999</v>
      </c>
      <c r="H964" s="51">
        <f t="shared" si="29"/>
        <v>1.4400000000000004</v>
      </c>
    </row>
    <row r="965" spans="1:8" ht="12.75">
      <c r="A965" s="20">
        <v>35670</v>
      </c>
      <c r="B965">
        <v>7.78</v>
      </c>
      <c r="C965">
        <v>7.24</v>
      </c>
      <c r="D965">
        <v>6.3</v>
      </c>
      <c r="F965" s="51">
        <f t="shared" si="28"/>
        <v>0.54</v>
      </c>
      <c r="G965" s="51">
        <f t="shared" si="28"/>
        <v>0.9400000000000004</v>
      </c>
      <c r="H965" s="51">
        <f t="shared" si="29"/>
        <v>1.4800000000000004</v>
      </c>
    </row>
    <row r="966" spans="1:8" ht="12.75">
      <c r="A966" s="20">
        <v>35671</v>
      </c>
      <c r="B966">
        <v>7.78</v>
      </c>
      <c r="C966">
        <v>7.25</v>
      </c>
      <c r="D966">
        <v>6.34</v>
      </c>
      <c r="F966" s="51">
        <f t="shared" si="28"/>
        <v>0.5300000000000002</v>
      </c>
      <c r="G966" s="51">
        <f t="shared" si="28"/>
        <v>0.9100000000000001</v>
      </c>
      <c r="H966" s="51">
        <f t="shared" si="29"/>
        <v>1.4400000000000004</v>
      </c>
    </row>
    <row r="967" spans="1:8" ht="12.75">
      <c r="A967" s="20">
        <v>35674</v>
      </c>
      <c r="B967" t="s">
        <v>27</v>
      </c>
      <c r="C967" t="s">
        <v>27</v>
      </c>
      <c r="D967" t="s">
        <v>27</v>
      </c>
      <c r="F967" s="51" t="str">
        <f t="shared" si="28"/>
        <v>.</v>
      </c>
      <c r="G967" s="51" t="str">
        <f t="shared" si="28"/>
        <v>.</v>
      </c>
      <c r="H967" s="51" t="str">
        <f t="shared" si="29"/>
        <v>.</v>
      </c>
    </row>
    <row r="968" spans="1:8" ht="12.75">
      <c r="A968" s="20">
        <v>35675</v>
      </c>
      <c r="B968">
        <v>7.77</v>
      </c>
      <c r="C968">
        <v>7.23</v>
      </c>
      <c r="D968">
        <v>6.31</v>
      </c>
      <c r="F968" s="51">
        <f t="shared" si="28"/>
        <v>0.5399999999999991</v>
      </c>
      <c r="G968" s="51">
        <f t="shared" si="28"/>
        <v>0.9200000000000008</v>
      </c>
      <c r="H968" s="51">
        <f t="shared" si="29"/>
        <v>1.46</v>
      </c>
    </row>
    <row r="969" spans="1:8" ht="12.75">
      <c r="A969" s="20">
        <v>35676</v>
      </c>
      <c r="B969">
        <v>7.78</v>
      </c>
      <c r="C969">
        <v>7.24</v>
      </c>
      <c r="D969">
        <v>6.33</v>
      </c>
      <c r="F969" s="51">
        <f t="shared" si="28"/>
        <v>0.54</v>
      </c>
      <c r="G969" s="51">
        <f t="shared" si="28"/>
        <v>0.9100000000000001</v>
      </c>
      <c r="H969" s="51">
        <f t="shared" si="29"/>
        <v>1.4500000000000002</v>
      </c>
    </row>
    <row r="970" spans="1:8" ht="12.75">
      <c r="A970" s="20">
        <v>35677</v>
      </c>
      <c r="B970">
        <v>7.78</v>
      </c>
      <c r="C970">
        <v>7.24</v>
      </c>
      <c r="D970">
        <v>6.33</v>
      </c>
      <c r="F970" s="51">
        <f t="shared" si="28"/>
        <v>0.54</v>
      </c>
      <c r="G970" s="51">
        <f t="shared" si="28"/>
        <v>0.9100000000000001</v>
      </c>
      <c r="H970" s="51">
        <f t="shared" si="29"/>
        <v>1.4500000000000002</v>
      </c>
    </row>
    <row r="971" spans="1:8" ht="12.75">
      <c r="A971" s="20">
        <v>35678</v>
      </c>
      <c r="B971">
        <v>7.81</v>
      </c>
      <c r="C971">
        <v>7.3</v>
      </c>
      <c r="D971">
        <v>6.37</v>
      </c>
      <c r="F971" s="51">
        <f t="shared" si="28"/>
        <v>0.5099999999999998</v>
      </c>
      <c r="G971" s="51">
        <f t="shared" si="28"/>
        <v>0.9299999999999997</v>
      </c>
      <c r="H971" s="51">
        <f t="shared" si="29"/>
        <v>1.4399999999999995</v>
      </c>
    </row>
    <row r="972" spans="1:8" ht="12.75">
      <c r="A972" s="20">
        <v>35681</v>
      </c>
      <c r="B972">
        <v>7.8</v>
      </c>
      <c r="C972">
        <v>7.27</v>
      </c>
      <c r="D972">
        <v>6.33</v>
      </c>
      <c r="F972" s="51">
        <f t="shared" si="28"/>
        <v>0.5300000000000002</v>
      </c>
      <c r="G972" s="51">
        <f t="shared" si="28"/>
        <v>0.9399999999999995</v>
      </c>
      <c r="H972" s="51">
        <f t="shared" si="29"/>
        <v>1.4699999999999998</v>
      </c>
    </row>
    <row r="973" spans="1:8" ht="12.75">
      <c r="A973" s="20">
        <v>35682</v>
      </c>
      <c r="B973">
        <v>7.8</v>
      </c>
      <c r="C973">
        <v>7.27</v>
      </c>
      <c r="D973">
        <v>6.34</v>
      </c>
      <c r="F973" s="51">
        <f aca="true" t="shared" si="30" ref="F973:G1036">IF(AND(B973&lt;&gt;".",C973&lt;&gt;"."),B973-C973,".")</f>
        <v>0.5300000000000002</v>
      </c>
      <c r="G973" s="51">
        <f t="shared" si="30"/>
        <v>0.9299999999999997</v>
      </c>
      <c r="H973" s="51">
        <f aca="true" t="shared" si="31" ref="H973:H1036">IF(AND(D973&lt;&gt;".",B973&lt;&gt;"."),B973-D973,".")</f>
        <v>1.46</v>
      </c>
    </row>
    <row r="974" spans="1:8" ht="12.75">
      <c r="A974" s="20">
        <v>35683</v>
      </c>
      <c r="B974">
        <v>7.82</v>
      </c>
      <c r="C974">
        <v>7.3</v>
      </c>
      <c r="D974">
        <v>6.37</v>
      </c>
      <c r="F974" s="51">
        <f t="shared" si="30"/>
        <v>0.5200000000000005</v>
      </c>
      <c r="G974" s="51">
        <f t="shared" si="30"/>
        <v>0.9299999999999997</v>
      </c>
      <c r="H974" s="51">
        <f t="shared" si="31"/>
        <v>1.4500000000000002</v>
      </c>
    </row>
    <row r="975" spans="1:8" ht="12.75">
      <c r="A975" s="20">
        <v>35684</v>
      </c>
      <c r="B975">
        <v>7.85</v>
      </c>
      <c r="C975">
        <v>7.34</v>
      </c>
      <c r="D975">
        <v>6.39</v>
      </c>
      <c r="F975" s="51">
        <f t="shared" si="30"/>
        <v>0.5099999999999998</v>
      </c>
      <c r="G975" s="51">
        <f t="shared" si="30"/>
        <v>0.9500000000000002</v>
      </c>
      <c r="H975" s="51">
        <f t="shared" si="31"/>
        <v>1.46</v>
      </c>
    </row>
    <row r="976" spans="1:8" ht="12.75">
      <c r="A976" s="20">
        <v>35685</v>
      </c>
      <c r="B976">
        <v>7.77</v>
      </c>
      <c r="C976">
        <v>7.23</v>
      </c>
      <c r="D976">
        <v>6.29</v>
      </c>
      <c r="F976" s="51">
        <f t="shared" si="30"/>
        <v>0.5399999999999991</v>
      </c>
      <c r="G976" s="51">
        <f t="shared" si="30"/>
        <v>0.9400000000000004</v>
      </c>
      <c r="H976" s="51">
        <f t="shared" si="31"/>
        <v>1.4799999999999995</v>
      </c>
    </row>
    <row r="977" spans="1:8" ht="12.75">
      <c r="A977" s="20">
        <v>35688</v>
      </c>
      <c r="B977">
        <v>7.77</v>
      </c>
      <c r="C977">
        <v>7.23</v>
      </c>
      <c r="D977">
        <v>6.28</v>
      </c>
      <c r="F977" s="51">
        <f t="shared" si="30"/>
        <v>0.5399999999999991</v>
      </c>
      <c r="G977" s="51">
        <f t="shared" si="30"/>
        <v>0.9500000000000002</v>
      </c>
      <c r="H977" s="51">
        <f t="shared" si="31"/>
        <v>1.4899999999999993</v>
      </c>
    </row>
    <row r="978" spans="1:8" ht="12.75">
      <c r="A978" s="20">
        <v>35689</v>
      </c>
      <c r="B978">
        <v>7.67</v>
      </c>
      <c r="C978">
        <v>7.08</v>
      </c>
      <c r="D978">
        <v>6.11</v>
      </c>
      <c r="F978" s="51">
        <f t="shared" si="30"/>
        <v>0.5899999999999999</v>
      </c>
      <c r="G978" s="51">
        <f t="shared" si="30"/>
        <v>0.9699999999999998</v>
      </c>
      <c r="H978" s="51">
        <f t="shared" si="31"/>
        <v>1.5599999999999996</v>
      </c>
    </row>
    <row r="979" spans="1:8" ht="12.75">
      <c r="A979" s="20">
        <v>35690</v>
      </c>
      <c r="B979">
        <v>7.64</v>
      </c>
      <c r="C979">
        <v>7.05</v>
      </c>
      <c r="D979">
        <v>6.1</v>
      </c>
      <c r="F979" s="51">
        <f t="shared" si="30"/>
        <v>0.5899999999999999</v>
      </c>
      <c r="G979" s="51">
        <f t="shared" si="30"/>
        <v>0.9500000000000002</v>
      </c>
      <c r="H979" s="51">
        <f t="shared" si="31"/>
        <v>1.54</v>
      </c>
    </row>
    <row r="980" spans="1:8" ht="12.75">
      <c r="A980" s="20">
        <v>35691</v>
      </c>
      <c r="B980">
        <v>7.64</v>
      </c>
      <c r="C980">
        <v>7.05</v>
      </c>
      <c r="D980">
        <v>6.11</v>
      </c>
      <c r="F980" s="51">
        <f t="shared" si="30"/>
        <v>0.5899999999999999</v>
      </c>
      <c r="G980" s="51">
        <f t="shared" si="30"/>
        <v>0.9399999999999995</v>
      </c>
      <c r="H980" s="51">
        <f t="shared" si="31"/>
        <v>1.5299999999999994</v>
      </c>
    </row>
    <row r="981" spans="1:8" ht="12.75">
      <c r="A981" s="20">
        <v>35692</v>
      </c>
      <c r="B981">
        <v>7.64</v>
      </c>
      <c r="C981">
        <v>7.04</v>
      </c>
      <c r="D981">
        <v>6.09</v>
      </c>
      <c r="F981" s="51">
        <f t="shared" si="30"/>
        <v>0.5999999999999996</v>
      </c>
      <c r="G981" s="51">
        <f t="shared" si="30"/>
        <v>0.9500000000000002</v>
      </c>
      <c r="H981" s="51">
        <f t="shared" si="31"/>
        <v>1.5499999999999998</v>
      </c>
    </row>
    <row r="982" spans="1:8" ht="12.75">
      <c r="A982" s="20">
        <v>35695</v>
      </c>
      <c r="B982">
        <v>7.62</v>
      </c>
      <c r="C982">
        <v>7.01</v>
      </c>
      <c r="D982">
        <v>6.06</v>
      </c>
      <c r="F982" s="51">
        <f t="shared" si="30"/>
        <v>0.6100000000000003</v>
      </c>
      <c r="G982" s="51">
        <f t="shared" si="30"/>
        <v>0.9500000000000002</v>
      </c>
      <c r="H982" s="51">
        <f t="shared" si="31"/>
        <v>1.5600000000000005</v>
      </c>
    </row>
    <row r="983" spans="1:8" ht="12.75">
      <c r="A983" s="20">
        <v>35696</v>
      </c>
      <c r="B983">
        <v>7.64</v>
      </c>
      <c r="C983">
        <v>7.04</v>
      </c>
      <c r="D983">
        <v>6.1</v>
      </c>
      <c r="F983" s="51">
        <f t="shared" si="30"/>
        <v>0.5999999999999996</v>
      </c>
      <c r="G983" s="51">
        <f t="shared" si="30"/>
        <v>0.9400000000000004</v>
      </c>
      <c r="H983" s="51">
        <f t="shared" si="31"/>
        <v>1.54</v>
      </c>
    </row>
    <row r="984" spans="1:8" ht="12.75">
      <c r="A984" s="20">
        <v>35697</v>
      </c>
      <c r="B984">
        <v>7.59</v>
      </c>
      <c r="C984">
        <v>6.97</v>
      </c>
      <c r="D984">
        <v>6.04</v>
      </c>
      <c r="F984" s="51">
        <f t="shared" si="30"/>
        <v>0.6200000000000001</v>
      </c>
      <c r="G984" s="51">
        <f t="shared" si="30"/>
        <v>0.9299999999999997</v>
      </c>
      <c r="H984" s="51">
        <f t="shared" si="31"/>
        <v>1.5499999999999998</v>
      </c>
    </row>
    <row r="985" spans="1:8" ht="12.75">
      <c r="A985" s="20">
        <v>35698</v>
      </c>
      <c r="B985">
        <v>7.65</v>
      </c>
      <c r="C985">
        <v>7.06</v>
      </c>
      <c r="D985">
        <v>6.13</v>
      </c>
      <c r="F985" s="51">
        <f t="shared" si="30"/>
        <v>0.5900000000000007</v>
      </c>
      <c r="G985" s="51">
        <f t="shared" si="30"/>
        <v>0.9299999999999997</v>
      </c>
      <c r="H985" s="51">
        <f t="shared" si="31"/>
        <v>1.5200000000000005</v>
      </c>
    </row>
    <row r="986" spans="1:8" ht="12.75">
      <c r="A986" s="20">
        <v>35699</v>
      </c>
      <c r="B986">
        <v>7.63</v>
      </c>
      <c r="C986">
        <v>7.03</v>
      </c>
      <c r="D986">
        <v>6.08</v>
      </c>
      <c r="F986" s="51">
        <f t="shared" si="30"/>
        <v>0.5999999999999996</v>
      </c>
      <c r="G986" s="51">
        <f t="shared" si="30"/>
        <v>0.9500000000000002</v>
      </c>
      <c r="H986" s="51">
        <f t="shared" si="31"/>
        <v>1.5499999999999998</v>
      </c>
    </row>
    <row r="987" spans="1:8" ht="12.75">
      <c r="A987" s="20">
        <v>35702</v>
      </c>
      <c r="B987">
        <v>7.64</v>
      </c>
      <c r="C987">
        <v>7.05</v>
      </c>
      <c r="D987">
        <v>6.1</v>
      </c>
      <c r="F987" s="51">
        <f t="shared" si="30"/>
        <v>0.5899999999999999</v>
      </c>
      <c r="G987" s="51">
        <f t="shared" si="30"/>
        <v>0.9500000000000002</v>
      </c>
      <c r="H987" s="51">
        <f t="shared" si="31"/>
        <v>1.54</v>
      </c>
    </row>
    <row r="988" spans="1:8" ht="12.75">
      <c r="A988" s="20">
        <v>35703</v>
      </c>
      <c r="B988">
        <v>7.66</v>
      </c>
      <c r="C988">
        <v>7.08</v>
      </c>
      <c r="D988">
        <v>6.12</v>
      </c>
      <c r="F988" s="51">
        <f t="shared" si="30"/>
        <v>0.5800000000000001</v>
      </c>
      <c r="G988" s="51">
        <f t="shared" si="30"/>
        <v>0.96</v>
      </c>
      <c r="H988" s="51">
        <f t="shared" si="31"/>
        <v>1.54</v>
      </c>
    </row>
    <row r="989" spans="1:8" ht="12.75">
      <c r="A989" s="20">
        <v>35704</v>
      </c>
      <c r="B989">
        <v>7.59</v>
      </c>
      <c r="C989">
        <v>6.98</v>
      </c>
      <c r="D989">
        <v>6.04</v>
      </c>
      <c r="F989" s="51">
        <f t="shared" si="30"/>
        <v>0.6099999999999994</v>
      </c>
      <c r="G989" s="51">
        <f t="shared" si="30"/>
        <v>0.9400000000000004</v>
      </c>
      <c r="H989" s="51">
        <f t="shared" si="31"/>
        <v>1.5499999999999998</v>
      </c>
    </row>
    <row r="990" spans="1:8" ht="12.75">
      <c r="A990" s="20">
        <v>35705</v>
      </c>
      <c r="B990">
        <v>7.58</v>
      </c>
      <c r="C990">
        <v>6.96</v>
      </c>
      <c r="D990">
        <v>6.01</v>
      </c>
      <c r="F990" s="51">
        <f t="shared" si="30"/>
        <v>0.6200000000000001</v>
      </c>
      <c r="G990" s="51">
        <f t="shared" si="30"/>
        <v>0.9500000000000002</v>
      </c>
      <c r="H990" s="51">
        <f t="shared" si="31"/>
        <v>1.5700000000000003</v>
      </c>
    </row>
    <row r="991" spans="1:8" ht="12.75">
      <c r="A991" s="20">
        <v>35706</v>
      </c>
      <c r="B991">
        <v>7.58</v>
      </c>
      <c r="C991">
        <v>6.96</v>
      </c>
      <c r="D991">
        <v>6.01</v>
      </c>
      <c r="F991" s="51">
        <f t="shared" si="30"/>
        <v>0.6200000000000001</v>
      </c>
      <c r="G991" s="51">
        <f t="shared" si="30"/>
        <v>0.9500000000000002</v>
      </c>
      <c r="H991" s="51">
        <f t="shared" si="31"/>
        <v>1.5700000000000003</v>
      </c>
    </row>
    <row r="992" spans="1:8" ht="12.75">
      <c r="A992" s="20">
        <v>35709</v>
      </c>
      <c r="B992">
        <v>7.56</v>
      </c>
      <c r="C992">
        <v>6.93</v>
      </c>
      <c r="D992">
        <v>5.96</v>
      </c>
      <c r="F992" s="51">
        <f t="shared" si="30"/>
        <v>0.6299999999999999</v>
      </c>
      <c r="G992" s="51">
        <f t="shared" si="30"/>
        <v>0.9699999999999998</v>
      </c>
      <c r="H992" s="51">
        <f t="shared" si="31"/>
        <v>1.5999999999999996</v>
      </c>
    </row>
    <row r="993" spans="1:8" ht="12.75">
      <c r="A993" s="20">
        <v>35710</v>
      </c>
      <c r="B993">
        <v>7.53</v>
      </c>
      <c r="C993">
        <v>6.89</v>
      </c>
      <c r="D993">
        <v>5.94</v>
      </c>
      <c r="F993" s="51">
        <f t="shared" si="30"/>
        <v>0.6400000000000006</v>
      </c>
      <c r="G993" s="51">
        <f t="shared" si="30"/>
        <v>0.9499999999999993</v>
      </c>
      <c r="H993" s="51">
        <f t="shared" si="31"/>
        <v>1.5899999999999999</v>
      </c>
    </row>
    <row r="994" spans="1:8" ht="12.75">
      <c r="A994" s="20">
        <v>35711</v>
      </c>
      <c r="B994">
        <v>7.63</v>
      </c>
      <c r="C994">
        <v>7.03</v>
      </c>
      <c r="D994">
        <v>6.08</v>
      </c>
      <c r="F994" s="51">
        <f t="shared" si="30"/>
        <v>0.5999999999999996</v>
      </c>
      <c r="G994" s="51">
        <f t="shared" si="30"/>
        <v>0.9500000000000002</v>
      </c>
      <c r="H994" s="51">
        <f t="shared" si="31"/>
        <v>1.5499999999999998</v>
      </c>
    </row>
    <row r="995" spans="1:8" ht="12.75">
      <c r="A995" s="20">
        <v>35712</v>
      </c>
      <c r="B995">
        <v>7.63</v>
      </c>
      <c r="C995">
        <v>7.05</v>
      </c>
      <c r="D995">
        <v>6.09</v>
      </c>
      <c r="F995" s="51">
        <f t="shared" si="30"/>
        <v>0.5800000000000001</v>
      </c>
      <c r="G995" s="51">
        <f t="shared" si="30"/>
        <v>0.96</v>
      </c>
      <c r="H995" s="51">
        <f t="shared" si="31"/>
        <v>1.54</v>
      </c>
    </row>
    <row r="996" spans="1:8" ht="12.75">
      <c r="A996" s="20">
        <v>35713</v>
      </c>
      <c r="B996">
        <v>7.66</v>
      </c>
      <c r="C996">
        <v>7.09</v>
      </c>
      <c r="D996">
        <v>6.15</v>
      </c>
      <c r="F996" s="51">
        <f t="shared" si="30"/>
        <v>0.5700000000000003</v>
      </c>
      <c r="G996" s="51">
        <f t="shared" si="30"/>
        <v>0.9399999999999995</v>
      </c>
      <c r="H996" s="51">
        <f t="shared" si="31"/>
        <v>1.5099999999999998</v>
      </c>
    </row>
    <row r="997" spans="1:8" ht="12.75">
      <c r="A997" s="20">
        <v>35716</v>
      </c>
      <c r="B997" t="s">
        <v>27</v>
      </c>
      <c r="C997" t="s">
        <v>27</v>
      </c>
      <c r="D997" t="s">
        <v>27</v>
      </c>
      <c r="F997" s="51" t="str">
        <f t="shared" si="30"/>
        <v>.</v>
      </c>
      <c r="G997" s="51" t="str">
        <f t="shared" si="30"/>
        <v>.</v>
      </c>
      <c r="H997" s="51" t="str">
        <f t="shared" si="31"/>
        <v>.</v>
      </c>
    </row>
    <row r="998" spans="1:8" ht="12.75">
      <c r="A998" s="20">
        <v>35717</v>
      </c>
      <c r="B998">
        <v>7.62</v>
      </c>
      <c r="C998">
        <v>7.03</v>
      </c>
      <c r="D998">
        <v>6.07</v>
      </c>
      <c r="F998" s="51">
        <f t="shared" si="30"/>
        <v>0.5899999999999999</v>
      </c>
      <c r="G998" s="51">
        <f t="shared" si="30"/>
        <v>0.96</v>
      </c>
      <c r="H998" s="51">
        <f t="shared" si="31"/>
        <v>1.5499999999999998</v>
      </c>
    </row>
    <row r="999" spans="1:8" ht="12.75">
      <c r="A999" s="20">
        <v>35718</v>
      </c>
      <c r="B999">
        <v>7.64</v>
      </c>
      <c r="C999">
        <v>7.06</v>
      </c>
      <c r="D999">
        <v>6.1</v>
      </c>
      <c r="F999" s="51">
        <f t="shared" si="30"/>
        <v>0.5800000000000001</v>
      </c>
      <c r="G999" s="51">
        <f t="shared" si="30"/>
        <v>0.96</v>
      </c>
      <c r="H999" s="51">
        <f t="shared" si="31"/>
        <v>1.54</v>
      </c>
    </row>
    <row r="1000" spans="1:8" ht="12.75">
      <c r="A1000" s="20">
        <v>35719</v>
      </c>
      <c r="B1000">
        <v>7.64</v>
      </c>
      <c r="C1000">
        <v>7.05</v>
      </c>
      <c r="D1000">
        <v>6.09</v>
      </c>
      <c r="F1000" s="51">
        <f t="shared" si="30"/>
        <v>0.5899999999999999</v>
      </c>
      <c r="G1000" s="51">
        <f t="shared" si="30"/>
        <v>0.96</v>
      </c>
      <c r="H1000" s="51">
        <f t="shared" si="31"/>
        <v>1.5499999999999998</v>
      </c>
    </row>
    <row r="1001" spans="1:8" ht="12.75">
      <c r="A1001" s="20">
        <v>35720</v>
      </c>
      <c r="B1001">
        <v>7.64</v>
      </c>
      <c r="C1001">
        <v>7.05</v>
      </c>
      <c r="D1001">
        <v>6.17</v>
      </c>
      <c r="F1001" s="51">
        <f t="shared" si="30"/>
        <v>0.5899999999999999</v>
      </c>
      <c r="G1001" s="51">
        <f t="shared" si="30"/>
        <v>0.8799999999999999</v>
      </c>
      <c r="H1001" s="51">
        <f t="shared" si="31"/>
        <v>1.4699999999999998</v>
      </c>
    </row>
    <row r="1002" spans="1:8" ht="12.75">
      <c r="A1002" s="20">
        <v>35723</v>
      </c>
      <c r="B1002">
        <v>7.67</v>
      </c>
      <c r="C1002">
        <v>7.09</v>
      </c>
      <c r="D1002">
        <v>6.15</v>
      </c>
      <c r="F1002" s="51">
        <f t="shared" si="30"/>
        <v>0.5800000000000001</v>
      </c>
      <c r="G1002" s="51">
        <f t="shared" si="30"/>
        <v>0.9399999999999995</v>
      </c>
      <c r="H1002" s="51">
        <f t="shared" si="31"/>
        <v>1.5199999999999996</v>
      </c>
    </row>
    <row r="1003" spans="1:8" ht="12.75">
      <c r="A1003" s="20">
        <v>35724</v>
      </c>
      <c r="B1003">
        <v>7.59</v>
      </c>
      <c r="C1003">
        <v>7.09</v>
      </c>
      <c r="D1003">
        <v>6.14</v>
      </c>
      <c r="F1003" s="51">
        <f t="shared" si="30"/>
        <v>0.5</v>
      </c>
      <c r="G1003" s="51">
        <f t="shared" si="30"/>
        <v>0.9500000000000002</v>
      </c>
      <c r="H1003" s="51">
        <f t="shared" si="31"/>
        <v>1.4500000000000002</v>
      </c>
    </row>
    <row r="1004" spans="1:8" ht="12.75">
      <c r="A1004" s="20">
        <v>35725</v>
      </c>
      <c r="B1004">
        <v>7.59</v>
      </c>
      <c r="C1004">
        <v>7.09</v>
      </c>
      <c r="D1004">
        <v>6.12</v>
      </c>
      <c r="F1004" s="51">
        <f t="shared" si="30"/>
        <v>0.5</v>
      </c>
      <c r="G1004" s="51">
        <f t="shared" si="30"/>
        <v>0.9699999999999998</v>
      </c>
      <c r="H1004" s="51">
        <f t="shared" si="31"/>
        <v>1.4699999999999998</v>
      </c>
    </row>
    <row r="1005" spans="1:8" ht="12.75">
      <c r="A1005" s="20">
        <v>35726</v>
      </c>
      <c r="B1005">
        <v>7.49</v>
      </c>
      <c r="C1005">
        <v>6.98</v>
      </c>
      <c r="D1005">
        <v>6.04</v>
      </c>
      <c r="F1005" s="51">
        <f t="shared" si="30"/>
        <v>0.5099999999999998</v>
      </c>
      <c r="G1005" s="51">
        <f t="shared" si="30"/>
        <v>0.9400000000000004</v>
      </c>
      <c r="H1005" s="51">
        <f t="shared" si="31"/>
        <v>1.4500000000000002</v>
      </c>
    </row>
    <row r="1006" spans="1:8" ht="12.75">
      <c r="A1006" s="20">
        <v>35727</v>
      </c>
      <c r="B1006">
        <v>7.49</v>
      </c>
      <c r="C1006">
        <v>6.98</v>
      </c>
      <c r="D1006">
        <v>6.01</v>
      </c>
      <c r="F1006" s="51">
        <f t="shared" si="30"/>
        <v>0.5099999999999998</v>
      </c>
      <c r="G1006" s="51">
        <f t="shared" si="30"/>
        <v>0.9700000000000006</v>
      </c>
      <c r="H1006" s="51">
        <f t="shared" si="31"/>
        <v>1.4800000000000004</v>
      </c>
    </row>
    <row r="1007" spans="1:8" ht="12.75">
      <c r="A1007" s="20">
        <v>35730</v>
      </c>
      <c r="B1007">
        <v>7.52</v>
      </c>
      <c r="C1007">
        <v>6.97</v>
      </c>
      <c r="D1007">
        <v>5.91</v>
      </c>
      <c r="F1007" s="51">
        <f t="shared" si="30"/>
        <v>0.5499999999999998</v>
      </c>
      <c r="G1007" s="51">
        <f t="shared" si="30"/>
        <v>1.0599999999999996</v>
      </c>
      <c r="H1007" s="51">
        <f t="shared" si="31"/>
        <v>1.6099999999999994</v>
      </c>
    </row>
    <row r="1008" spans="1:8" ht="12.75">
      <c r="A1008" s="20">
        <v>35731</v>
      </c>
      <c r="B1008">
        <v>7.54</v>
      </c>
      <c r="C1008">
        <v>6.98</v>
      </c>
      <c r="D1008">
        <v>5.98</v>
      </c>
      <c r="F1008" s="51">
        <f t="shared" si="30"/>
        <v>0.5599999999999996</v>
      </c>
      <c r="G1008" s="51">
        <f t="shared" si="30"/>
        <v>1</v>
      </c>
      <c r="H1008" s="51">
        <f t="shared" si="31"/>
        <v>1.5599999999999996</v>
      </c>
    </row>
    <row r="1009" spans="1:8" ht="12.75">
      <c r="A1009" s="20">
        <v>35732</v>
      </c>
      <c r="B1009">
        <v>7.5</v>
      </c>
      <c r="C1009">
        <v>6.94</v>
      </c>
      <c r="D1009">
        <v>5.91</v>
      </c>
      <c r="F1009" s="51">
        <f t="shared" si="30"/>
        <v>0.5599999999999996</v>
      </c>
      <c r="G1009" s="51">
        <f t="shared" si="30"/>
        <v>1.0300000000000002</v>
      </c>
      <c r="H1009" s="51">
        <f t="shared" si="31"/>
        <v>1.5899999999999999</v>
      </c>
    </row>
    <row r="1010" spans="1:8" ht="12.75">
      <c r="A1010" s="20">
        <v>35733</v>
      </c>
      <c r="B1010">
        <v>7.45</v>
      </c>
      <c r="C1010">
        <v>6.88</v>
      </c>
      <c r="D1010">
        <v>5.84</v>
      </c>
      <c r="F1010" s="51">
        <f t="shared" si="30"/>
        <v>0.5700000000000003</v>
      </c>
      <c r="G1010" s="51">
        <f t="shared" si="30"/>
        <v>1.04</v>
      </c>
      <c r="H1010" s="51">
        <f t="shared" si="31"/>
        <v>1.6100000000000003</v>
      </c>
    </row>
    <row r="1011" spans="1:8" ht="12.75">
      <c r="A1011" s="20">
        <v>35734</v>
      </c>
      <c r="B1011">
        <v>7.44</v>
      </c>
      <c r="C1011">
        <v>6.87</v>
      </c>
      <c r="D1011">
        <v>5.84</v>
      </c>
      <c r="F1011" s="51">
        <f t="shared" si="30"/>
        <v>0.5700000000000003</v>
      </c>
      <c r="G1011" s="51">
        <f t="shared" si="30"/>
        <v>1.0300000000000002</v>
      </c>
      <c r="H1011" s="51">
        <f t="shared" si="31"/>
        <v>1.6000000000000005</v>
      </c>
    </row>
    <row r="1012" spans="1:8" ht="12.75">
      <c r="A1012" s="20">
        <v>35737</v>
      </c>
      <c r="B1012">
        <v>7.47</v>
      </c>
      <c r="C1012">
        <v>6.91</v>
      </c>
      <c r="D1012">
        <v>5.91</v>
      </c>
      <c r="F1012" s="51">
        <f t="shared" si="30"/>
        <v>0.5599999999999996</v>
      </c>
      <c r="G1012" s="51">
        <f t="shared" si="30"/>
        <v>1</v>
      </c>
      <c r="H1012" s="51">
        <f t="shared" si="31"/>
        <v>1.5599999999999996</v>
      </c>
    </row>
    <row r="1013" spans="1:8" ht="12.75">
      <c r="A1013" s="20">
        <v>35738</v>
      </c>
      <c r="B1013">
        <v>7.46</v>
      </c>
      <c r="C1013">
        <v>6.94</v>
      </c>
      <c r="D1013">
        <v>5.95</v>
      </c>
      <c r="F1013" s="51">
        <f t="shared" si="30"/>
        <v>0.5199999999999996</v>
      </c>
      <c r="G1013" s="51">
        <f t="shared" si="30"/>
        <v>0.9900000000000002</v>
      </c>
      <c r="H1013" s="51">
        <f t="shared" si="31"/>
        <v>1.5099999999999998</v>
      </c>
    </row>
    <row r="1014" spans="1:8" ht="12.75">
      <c r="A1014" s="20">
        <v>35739</v>
      </c>
      <c r="B1014">
        <v>7.5</v>
      </c>
      <c r="C1014">
        <v>6.94</v>
      </c>
      <c r="D1014">
        <v>5.95</v>
      </c>
      <c r="F1014" s="51">
        <f t="shared" si="30"/>
        <v>0.5599999999999996</v>
      </c>
      <c r="G1014" s="51">
        <f t="shared" si="30"/>
        <v>0.9900000000000002</v>
      </c>
      <c r="H1014" s="51">
        <f t="shared" si="31"/>
        <v>1.5499999999999998</v>
      </c>
    </row>
    <row r="1015" spans="1:8" ht="12.75">
      <c r="A1015" s="20">
        <v>35740</v>
      </c>
      <c r="B1015">
        <v>7.46</v>
      </c>
      <c r="C1015">
        <v>6.92</v>
      </c>
      <c r="D1015">
        <v>5.9</v>
      </c>
      <c r="F1015" s="51">
        <f t="shared" si="30"/>
        <v>0.54</v>
      </c>
      <c r="G1015" s="51">
        <f t="shared" si="30"/>
        <v>1.0199999999999996</v>
      </c>
      <c r="H1015" s="51">
        <f t="shared" si="31"/>
        <v>1.5599999999999996</v>
      </c>
    </row>
    <row r="1016" spans="1:8" ht="12.75">
      <c r="A1016" s="20">
        <v>35741</v>
      </c>
      <c r="B1016">
        <v>7.46</v>
      </c>
      <c r="C1016">
        <v>6.92</v>
      </c>
      <c r="D1016">
        <v>5.9</v>
      </c>
      <c r="F1016" s="51">
        <f t="shared" si="30"/>
        <v>0.54</v>
      </c>
      <c r="G1016" s="51">
        <f t="shared" si="30"/>
        <v>1.0199999999999996</v>
      </c>
      <c r="H1016" s="51">
        <f t="shared" si="31"/>
        <v>1.5599999999999996</v>
      </c>
    </row>
    <row r="1017" spans="1:8" ht="12.75">
      <c r="A1017" s="20">
        <v>35744</v>
      </c>
      <c r="B1017">
        <v>7.46</v>
      </c>
      <c r="C1017">
        <v>6.91</v>
      </c>
      <c r="D1017">
        <v>5.91</v>
      </c>
      <c r="F1017" s="51">
        <f t="shared" si="30"/>
        <v>0.5499999999999998</v>
      </c>
      <c r="G1017" s="51">
        <f t="shared" si="30"/>
        <v>1</v>
      </c>
      <c r="H1017" s="51">
        <f t="shared" si="31"/>
        <v>1.5499999999999998</v>
      </c>
    </row>
    <row r="1018" spans="1:8" ht="12.75">
      <c r="A1018" s="20">
        <v>35745</v>
      </c>
      <c r="B1018" t="s">
        <v>27</v>
      </c>
      <c r="C1018" t="s">
        <v>27</v>
      </c>
      <c r="D1018" t="s">
        <v>27</v>
      </c>
      <c r="F1018" s="51" t="str">
        <f t="shared" si="30"/>
        <v>.</v>
      </c>
      <c r="G1018" s="51" t="str">
        <f t="shared" si="30"/>
        <v>.</v>
      </c>
      <c r="H1018" s="51" t="str">
        <f t="shared" si="31"/>
        <v>.</v>
      </c>
    </row>
    <row r="1019" spans="1:8" ht="12.75">
      <c r="A1019" s="20">
        <v>35746</v>
      </c>
      <c r="B1019">
        <v>7.45</v>
      </c>
      <c r="C1019">
        <v>6.89</v>
      </c>
      <c r="D1019">
        <v>5.89</v>
      </c>
      <c r="F1019" s="51">
        <f t="shared" si="30"/>
        <v>0.5600000000000005</v>
      </c>
      <c r="G1019" s="51">
        <f t="shared" si="30"/>
        <v>1</v>
      </c>
      <c r="H1019" s="51">
        <f t="shared" si="31"/>
        <v>1.5600000000000005</v>
      </c>
    </row>
    <row r="1020" spans="1:8" ht="12.75">
      <c r="A1020" s="20">
        <v>35747</v>
      </c>
      <c r="B1020">
        <v>7.42</v>
      </c>
      <c r="C1020">
        <v>6.87</v>
      </c>
      <c r="D1020">
        <v>5.87</v>
      </c>
      <c r="F1020" s="51">
        <f t="shared" si="30"/>
        <v>0.5499999999999998</v>
      </c>
      <c r="G1020" s="51">
        <f t="shared" si="30"/>
        <v>1</v>
      </c>
      <c r="H1020" s="51">
        <f t="shared" si="31"/>
        <v>1.5499999999999998</v>
      </c>
    </row>
    <row r="1021" spans="1:8" ht="12.75">
      <c r="A1021" s="20">
        <v>35748</v>
      </c>
      <c r="B1021">
        <v>7.42</v>
      </c>
      <c r="C1021">
        <v>6.87</v>
      </c>
      <c r="D1021">
        <v>5.86</v>
      </c>
      <c r="F1021" s="51">
        <f t="shared" si="30"/>
        <v>0.5499999999999998</v>
      </c>
      <c r="G1021" s="51">
        <f t="shared" si="30"/>
        <v>1.0099999999999998</v>
      </c>
      <c r="H1021" s="51">
        <f t="shared" si="31"/>
        <v>1.5599999999999996</v>
      </c>
    </row>
    <row r="1022" spans="1:8" ht="12.75">
      <c r="A1022" s="20">
        <v>35751</v>
      </c>
      <c r="B1022">
        <v>7.41</v>
      </c>
      <c r="C1022">
        <v>6.86</v>
      </c>
      <c r="D1022">
        <v>5.85</v>
      </c>
      <c r="F1022" s="51">
        <f t="shared" si="30"/>
        <v>0.5499999999999998</v>
      </c>
      <c r="G1022" s="51">
        <f t="shared" si="30"/>
        <v>1.0100000000000007</v>
      </c>
      <c r="H1022" s="51">
        <f t="shared" si="31"/>
        <v>1.5600000000000005</v>
      </c>
    </row>
    <row r="1023" spans="1:8" ht="12.75">
      <c r="A1023" s="20">
        <v>35752</v>
      </c>
      <c r="B1023">
        <v>7.39</v>
      </c>
      <c r="C1023">
        <v>6.84</v>
      </c>
      <c r="D1023">
        <v>5.85</v>
      </c>
      <c r="F1023" s="51">
        <f t="shared" si="30"/>
        <v>0.5499999999999998</v>
      </c>
      <c r="G1023" s="51">
        <f t="shared" si="30"/>
        <v>0.9900000000000002</v>
      </c>
      <c r="H1023" s="51">
        <f t="shared" si="31"/>
        <v>1.54</v>
      </c>
    </row>
    <row r="1024" spans="1:8" ht="12.75">
      <c r="A1024" s="20">
        <v>35753</v>
      </c>
      <c r="B1024">
        <v>7.36</v>
      </c>
      <c r="C1024">
        <v>6.8</v>
      </c>
      <c r="D1024">
        <v>5.82</v>
      </c>
      <c r="F1024" s="51">
        <f t="shared" si="30"/>
        <v>0.5600000000000005</v>
      </c>
      <c r="G1024" s="51">
        <f t="shared" si="30"/>
        <v>0.9799999999999995</v>
      </c>
      <c r="H1024" s="51">
        <f t="shared" si="31"/>
        <v>1.54</v>
      </c>
    </row>
    <row r="1025" spans="1:8" ht="12.75">
      <c r="A1025" s="20">
        <v>35754</v>
      </c>
      <c r="B1025">
        <v>7.38</v>
      </c>
      <c r="C1025">
        <v>6.83</v>
      </c>
      <c r="D1025">
        <v>5.84</v>
      </c>
      <c r="F1025" s="51">
        <f t="shared" si="30"/>
        <v>0.5499999999999998</v>
      </c>
      <c r="G1025" s="51">
        <f t="shared" si="30"/>
        <v>0.9900000000000002</v>
      </c>
      <c r="H1025" s="51">
        <f t="shared" si="31"/>
        <v>1.54</v>
      </c>
    </row>
    <row r="1026" spans="1:8" ht="12.75">
      <c r="A1026" s="20">
        <v>35755</v>
      </c>
      <c r="B1026">
        <v>7.37</v>
      </c>
      <c r="C1026">
        <v>6.82</v>
      </c>
      <c r="D1026">
        <v>5.82</v>
      </c>
      <c r="F1026" s="51">
        <f t="shared" si="30"/>
        <v>0.5499999999999998</v>
      </c>
      <c r="G1026" s="51">
        <f t="shared" si="30"/>
        <v>1</v>
      </c>
      <c r="H1026" s="51">
        <f t="shared" si="31"/>
        <v>1.5499999999999998</v>
      </c>
    </row>
    <row r="1027" spans="1:8" ht="12.75">
      <c r="A1027" s="20">
        <v>35758</v>
      </c>
      <c r="B1027">
        <v>7.4</v>
      </c>
      <c r="C1027">
        <v>6.85</v>
      </c>
      <c r="D1027">
        <v>5.86</v>
      </c>
      <c r="F1027" s="51">
        <f t="shared" si="30"/>
        <v>0.5500000000000007</v>
      </c>
      <c r="G1027" s="51">
        <f t="shared" si="30"/>
        <v>0.9899999999999993</v>
      </c>
      <c r="H1027" s="51">
        <f t="shared" si="31"/>
        <v>1.54</v>
      </c>
    </row>
    <row r="1028" spans="1:8" ht="12.75">
      <c r="A1028" s="20">
        <v>35759</v>
      </c>
      <c r="B1028">
        <v>7.38</v>
      </c>
      <c r="C1028">
        <v>6.83</v>
      </c>
      <c r="D1028">
        <v>5.85</v>
      </c>
      <c r="F1028" s="51">
        <f t="shared" si="30"/>
        <v>0.5499999999999998</v>
      </c>
      <c r="G1028" s="51">
        <f t="shared" si="30"/>
        <v>0.9800000000000004</v>
      </c>
      <c r="H1028" s="51">
        <f t="shared" si="31"/>
        <v>1.5300000000000002</v>
      </c>
    </row>
    <row r="1029" spans="1:8" ht="12.75">
      <c r="A1029" s="20">
        <v>35760</v>
      </c>
      <c r="B1029">
        <v>7.37</v>
      </c>
      <c r="C1029">
        <v>6.82</v>
      </c>
      <c r="D1029">
        <v>5.86</v>
      </c>
      <c r="F1029" s="51">
        <f t="shared" si="30"/>
        <v>0.5499999999999998</v>
      </c>
      <c r="G1029" s="51">
        <f t="shared" si="30"/>
        <v>0.96</v>
      </c>
      <c r="H1029" s="51">
        <f t="shared" si="31"/>
        <v>1.5099999999999998</v>
      </c>
    </row>
    <row r="1030" spans="1:8" ht="12.75">
      <c r="A1030" s="20">
        <v>35761</v>
      </c>
      <c r="B1030" t="s">
        <v>27</v>
      </c>
      <c r="C1030" t="s">
        <v>27</v>
      </c>
      <c r="D1030" t="s">
        <v>27</v>
      </c>
      <c r="F1030" s="51" t="str">
        <f t="shared" si="30"/>
        <v>.</v>
      </c>
      <c r="G1030" s="51" t="str">
        <f t="shared" si="30"/>
        <v>.</v>
      </c>
      <c r="H1030" s="51" t="str">
        <f t="shared" si="31"/>
        <v>.</v>
      </c>
    </row>
    <row r="1031" spans="1:8" ht="12.75">
      <c r="A1031" s="20">
        <v>35762</v>
      </c>
      <c r="B1031">
        <v>7.38</v>
      </c>
      <c r="C1031">
        <v>6.83</v>
      </c>
      <c r="D1031">
        <v>5.86</v>
      </c>
      <c r="F1031" s="51">
        <f t="shared" si="30"/>
        <v>0.5499999999999998</v>
      </c>
      <c r="G1031" s="51">
        <f t="shared" si="30"/>
        <v>0.9699999999999998</v>
      </c>
      <c r="H1031" s="51">
        <f t="shared" si="31"/>
        <v>1.5199999999999996</v>
      </c>
    </row>
    <row r="1032" spans="1:8" ht="12.75">
      <c r="A1032" s="20">
        <v>35765</v>
      </c>
      <c r="B1032">
        <v>7.35</v>
      </c>
      <c r="C1032">
        <v>6.8</v>
      </c>
      <c r="D1032">
        <v>5.86</v>
      </c>
      <c r="F1032" s="51">
        <f t="shared" si="30"/>
        <v>0.5499999999999998</v>
      </c>
      <c r="G1032" s="51">
        <f t="shared" si="30"/>
        <v>0.9399999999999995</v>
      </c>
      <c r="H1032" s="51">
        <f t="shared" si="31"/>
        <v>1.4899999999999993</v>
      </c>
    </row>
    <row r="1033" spans="1:8" ht="12.75">
      <c r="A1033" s="20">
        <v>35766</v>
      </c>
      <c r="B1033">
        <v>7.35</v>
      </c>
      <c r="C1033">
        <v>6.8</v>
      </c>
      <c r="D1033">
        <v>5.86</v>
      </c>
      <c r="F1033" s="51">
        <f t="shared" si="30"/>
        <v>0.5499999999999998</v>
      </c>
      <c r="G1033" s="51">
        <f t="shared" si="30"/>
        <v>0.9399999999999995</v>
      </c>
      <c r="H1033" s="51">
        <f t="shared" si="31"/>
        <v>1.4899999999999993</v>
      </c>
    </row>
    <row r="1034" spans="1:8" ht="12.75">
      <c r="A1034" s="20">
        <v>35767</v>
      </c>
      <c r="B1034">
        <v>7.35</v>
      </c>
      <c r="C1034">
        <v>6.8</v>
      </c>
      <c r="D1034">
        <v>5.83</v>
      </c>
      <c r="F1034" s="51">
        <f t="shared" si="30"/>
        <v>0.5499999999999998</v>
      </c>
      <c r="G1034" s="51">
        <f t="shared" si="30"/>
        <v>0.9699999999999998</v>
      </c>
      <c r="H1034" s="51">
        <f t="shared" si="31"/>
        <v>1.5199999999999996</v>
      </c>
    </row>
    <row r="1035" spans="1:8" ht="12.75">
      <c r="A1035" s="20">
        <v>35768</v>
      </c>
      <c r="B1035">
        <v>7.36</v>
      </c>
      <c r="C1035">
        <v>6.81</v>
      </c>
      <c r="D1035">
        <v>5.84</v>
      </c>
      <c r="F1035" s="51">
        <f t="shared" si="30"/>
        <v>0.5500000000000007</v>
      </c>
      <c r="G1035" s="51">
        <f t="shared" si="30"/>
        <v>0.9699999999999998</v>
      </c>
      <c r="H1035" s="51">
        <f t="shared" si="31"/>
        <v>1.5200000000000005</v>
      </c>
    </row>
    <row r="1036" spans="1:8" ht="12.75">
      <c r="A1036" s="20">
        <v>35769</v>
      </c>
      <c r="B1036">
        <v>7.4</v>
      </c>
      <c r="C1036">
        <v>6.86</v>
      </c>
      <c r="D1036">
        <v>5.92</v>
      </c>
      <c r="F1036" s="51">
        <f t="shared" si="30"/>
        <v>0.54</v>
      </c>
      <c r="G1036" s="51">
        <f t="shared" si="30"/>
        <v>0.9400000000000004</v>
      </c>
      <c r="H1036" s="51">
        <f t="shared" si="31"/>
        <v>1.4800000000000004</v>
      </c>
    </row>
    <row r="1037" spans="1:8" ht="12.75">
      <c r="A1037" s="20">
        <v>35772</v>
      </c>
      <c r="B1037">
        <v>7.43</v>
      </c>
      <c r="C1037">
        <v>6.89</v>
      </c>
      <c r="D1037">
        <v>5.96</v>
      </c>
      <c r="F1037" s="51">
        <f aca="true" t="shared" si="32" ref="F1037:G1100">IF(AND(B1037&lt;&gt;".",C1037&lt;&gt;"."),B1037-C1037,".")</f>
        <v>0.54</v>
      </c>
      <c r="G1037" s="51">
        <f t="shared" si="32"/>
        <v>0.9299999999999997</v>
      </c>
      <c r="H1037" s="51">
        <f aca="true" t="shared" si="33" ref="H1037:H1100">IF(AND(D1037&lt;&gt;".",B1037&lt;&gt;"."),B1037-D1037,".")</f>
        <v>1.4699999999999998</v>
      </c>
    </row>
    <row r="1038" spans="1:8" ht="12.75">
      <c r="A1038" s="20">
        <v>35773</v>
      </c>
      <c r="B1038">
        <v>7.45</v>
      </c>
      <c r="C1038">
        <v>6.9</v>
      </c>
      <c r="D1038">
        <v>5.95</v>
      </c>
      <c r="F1038" s="51">
        <f t="shared" si="32"/>
        <v>0.5499999999999998</v>
      </c>
      <c r="G1038" s="51">
        <f t="shared" si="32"/>
        <v>0.9500000000000002</v>
      </c>
      <c r="H1038" s="51">
        <f t="shared" si="33"/>
        <v>1.5</v>
      </c>
    </row>
    <row r="1039" spans="1:8" ht="12.75">
      <c r="A1039" s="20">
        <v>35774</v>
      </c>
      <c r="B1039">
        <v>7.42</v>
      </c>
      <c r="C1039">
        <v>6.87</v>
      </c>
      <c r="D1039">
        <v>5.9</v>
      </c>
      <c r="F1039" s="51">
        <f t="shared" si="32"/>
        <v>0.5499999999999998</v>
      </c>
      <c r="G1039" s="51">
        <f t="shared" si="32"/>
        <v>0.9699999999999998</v>
      </c>
      <c r="H1039" s="51">
        <f t="shared" si="33"/>
        <v>1.5199999999999996</v>
      </c>
    </row>
    <row r="1040" spans="1:8" ht="12.75">
      <c r="A1040" s="20">
        <v>35775</v>
      </c>
      <c r="B1040">
        <v>7.35</v>
      </c>
      <c r="C1040">
        <v>6.8</v>
      </c>
      <c r="D1040">
        <v>5.82</v>
      </c>
      <c r="F1040" s="51">
        <f t="shared" si="32"/>
        <v>0.5499999999999998</v>
      </c>
      <c r="G1040" s="51">
        <f t="shared" si="32"/>
        <v>0.9799999999999995</v>
      </c>
      <c r="H1040" s="51">
        <f t="shared" si="33"/>
        <v>1.5299999999999994</v>
      </c>
    </row>
    <row r="1041" spans="1:8" ht="12.75">
      <c r="A1041" s="20">
        <v>35776</v>
      </c>
      <c r="B1041">
        <v>7.3</v>
      </c>
      <c r="C1041">
        <v>6.73</v>
      </c>
      <c r="D1041">
        <v>5.74</v>
      </c>
      <c r="F1041" s="51">
        <f t="shared" si="32"/>
        <v>0.5699999999999994</v>
      </c>
      <c r="G1041" s="51">
        <f t="shared" si="32"/>
        <v>0.9900000000000002</v>
      </c>
      <c r="H1041" s="51">
        <f t="shared" si="33"/>
        <v>1.5599999999999996</v>
      </c>
    </row>
    <row r="1042" spans="1:8" ht="12.75">
      <c r="A1042" s="20">
        <v>35779</v>
      </c>
      <c r="B1042">
        <v>7.32</v>
      </c>
      <c r="C1042">
        <v>6.75</v>
      </c>
      <c r="D1042">
        <v>5.78</v>
      </c>
      <c r="F1042" s="51">
        <f t="shared" si="32"/>
        <v>0.5700000000000003</v>
      </c>
      <c r="G1042" s="51">
        <f t="shared" si="32"/>
        <v>0.9699999999999998</v>
      </c>
      <c r="H1042" s="51">
        <f t="shared" si="33"/>
        <v>1.54</v>
      </c>
    </row>
    <row r="1043" spans="1:8" ht="12.75">
      <c r="A1043" s="20">
        <v>35780</v>
      </c>
      <c r="B1043">
        <v>7.3</v>
      </c>
      <c r="C1043">
        <v>6.74</v>
      </c>
      <c r="D1043">
        <v>5.77</v>
      </c>
      <c r="F1043" s="51">
        <f t="shared" si="32"/>
        <v>0.5599999999999996</v>
      </c>
      <c r="G1043" s="51">
        <f t="shared" si="32"/>
        <v>0.9700000000000006</v>
      </c>
      <c r="H1043" s="51">
        <f t="shared" si="33"/>
        <v>1.5300000000000002</v>
      </c>
    </row>
    <row r="1044" spans="1:8" ht="12.75">
      <c r="A1044" s="20">
        <v>35781</v>
      </c>
      <c r="B1044">
        <v>7.33</v>
      </c>
      <c r="C1044">
        <v>6.77</v>
      </c>
      <c r="D1044">
        <v>5.81</v>
      </c>
      <c r="F1044" s="51">
        <f t="shared" si="32"/>
        <v>0.5600000000000005</v>
      </c>
      <c r="G1044" s="51">
        <f t="shared" si="32"/>
        <v>0.96</v>
      </c>
      <c r="H1044" s="51">
        <f t="shared" si="33"/>
        <v>1.5200000000000005</v>
      </c>
    </row>
    <row r="1045" spans="1:8" ht="12.75">
      <c r="A1045" s="20">
        <v>35782</v>
      </c>
      <c r="B1045">
        <v>7.29</v>
      </c>
      <c r="C1045">
        <v>6.72</v>
      </c>
      <c r="D1045">
        <v>5.76</v>
      </c>
      <c r="F1045" s="51">
        <f t="shared" si="32"/>
        <v>0.5700000000000003</v>
      </c>
      <c r="G1045" s="51">
        <f t="shared" si="32"/>
        <v>0.96</v>
      </c>
      <c r="H1045" s="51">
        <f t="shared" si="33"/>
        <v>1.5300000000000002</v>
      </c>
    </row>
    <row r="1046" spans="1:8" ht="12.75">
      <c r="A1046" s="20">
        <v>35783</v>
      </c>
      <c r="B1046">
        <v>7.26</v>
      </c>
      <c r="C1046">
        <v>6.7</v>
      </c>
      <c r="D1046">
        <v>5.72</v>
      </c>
      <c r="F1046" s="51">
        <f t="shared" si="32"/>
        <v>0.5599999999999996</v>
      </c>
      <c r="G1046" s="51">
        <f t="shared" si="32"/>
        <v>0.9800000000000004</v>
      </c>
      <c r="H1046" s="51">
        <f t="shared" si="33"/>
        <v>1.54</v>
      </c>
    </row>
    <row r="1047" spans="1:8" ht="12.75">
      <c r="A1047" s="20">
        <v>35786</v>
      </c>
      <c r="B1047">
        <v>7.25</v>
      </c>
      <c r="C1047">
        <v>6.68</v>
      </c>
      <c r="D1047">
        <v>5.72</v>
      </c>
      <c r="F1047" s="51">
        <f t="shared" si="32"/>
        <v>0.5700000000000003</v>
      </c>
      <c r="G1047" s="51">
        <f t="shared" si="32"/>
        <v>0.96</v>
      </c>
      <c r="H1047" s="51">
        <f t="shared" si="33"/>
        <v>1.5300000000000002</v>
      </c>
    </row>
    <row r="1048" spans="1:8" ht="12.75">
      <c r="A1048" s="20">
        <v>35787</v>
      </c>
      <c r="B1048">
        <v>7.26</v>
      </c>
      <c r="C1048">
        <v>6.69</v>
      </c>
      <c r="D1048">
        <v>5.73</v>
      </c>
      <c r="F1048" s="51">
        <f t="shared" si="32"/>
        <v>0.5699999999999994</v>
      </c>
      <c r="G1048" s="51">
        <f t="shared" si="32"/>
        <v>0.96</v>
      </c>
      <c r="H1048" s="51">
        <f t="shared" si="33"/>
        <v>1.5299999999999994</v>
      </c>
    </row>
    <row r="1049" spans="1:8" ht="12.75">
      <c r="A1049" s="20">
        <v>35788</v>
      </c>
      <c r="B1049">
        <v>7.26</v>
      </c>
      <c r="C1049">
        <v>6.69</v>
      </c>
      <c r="D1049">
        <v>5.76</v>
      </c>
      <c r="F1049" s="51">
        <f t="shared" si="32"/>
        <v>0.5699999999999994</v>
      </c>
      <c r="G1049" s="51">
        <f t="shared" si="32"/>
        <v>0.9300000000000006</v>
      </c>
      <c r="H1049" s="51">
        <f t="shared" si="33"/>
        <v>1.5</v>
      </c>
    </row>
    <row r="1050" spans="1:8" ht="12.75">
      <c r="A1050" s="20">
        <v>35789</v>
      </c>
      <c r="B1050" t="s">
        <v>27</v>
      </c>
      <c r="C1050" t="s">
        <v>27</v>
      </c>
      <c r="D1050" t="s">
        <v>27</v>
      </c>
      <c r="F1050" s="51" t="str">
        <f t="shared" si="32"/>
        <v>.</v>
      </c>
      <c r="G1050" s="51" t="str">
        <f t="shared" si="32"/>
        <v>.</v>
      </c>
      <c r="H1050" s="51" t="str">
        <f t="shared" si="33"/>
        <v>.</v>
      </c>
    </row>
    <row r="1051" spans="1:8" ht="12.75">
      <c r="A1051" s="20">
        <v>35790</v>
      </c>
      <c r="B1051">
        <v>7.26</v>
      </c>
      <c r="C1051">
        <v>6.69</v>
      </c>
      <c r="D1051">
        <v>5.75</v>
      </c>
      <c r="F1051" s="51">
        <f t="shared" si="32"/>
        <v>0.5699999999999994</v>
      </c>
      <c r="G1051" s="51">
        <f t="shared" si="32"/>
        <v>0.9400000000000004</v>
      </c>
      <c r="H1051" s="51">
        <f t="shared" si="33"/>
        <v>1.5099999999999998</v>
      </c>
    </row>
    <row r="1052" spans="1:8" ht="12.75">
      <c r="A1052" s="20">
        <v>35793</v>
      </c>
      <c r="B1052">
        <v>7.28</v>
      </c>
      <c r="C1052">
        <v>6.7</v>
      </c>
      <c r="D1052">
        <v>5.76</v>
      </c>
      <c r="F1052" s="51">
        <f t="shared" si="32"/>
        <v>0.5800000000000001</v>
      </c>
      <c r="G1052" s="51">
        <f t="shared" si="32"/>
        <v>0.9400000000000004</v>
      </c>
      <c r="H1052" s="51">
        <f t="shared" si="33"/>
        <v>1.5200000000000005</v>
      </c>
    </row>
    <row r="1053" spans="1:8" ht="12.75">
      <c r="A1053" s="20">
        <v>35794</v>
      </c>
      <c r="B1053">
        <v>7.32</v>
      </c>
      <c r="C1053">
        <v>6.76</v>
      </c>
      <c r="D1053">
        <v>5.8</v>
      </c>
      <c r="F1053" s="51">
        <f t="shared" si="32"/>
        <v>0.5600000000000005</v>
      </c>
      <c r="G1053" s="51">
        <f t="shared" si="32"/>
        <v>0.96</v>
      </c>
      <c r="H1053" s="51">
        <f t="shared" si="33"/>
        <v>1.5200000000000005</v>
      </c>
    </row>
    <row r="1054" spans="1:8" ht="12.75">
      <c r="A1054" s="20">
        <v>35795</v>
      </c>
      <c r="B1054">
        <v>7.28</v>
      </c>
      <c r="C1054">
        <v>6.71</v>
      </c>
      <c r="D1054">
        <v>5.75</v>
      </c>
      <c r="F1054" s="51">
        <f t="shared" si="32"/>
        <v>0.5700000000000003</v>
      </c>
      <c r="G1054" s="51">
        <f t="shared" si="32"/>
        <v>0.96</v>
      </c>
      <c r="H1054" s="51">
        <f t="shared" si="33"/>
        <v>1.5300000000000002</v>
      </c>
    </row>
    <row r="1055" spans="1:8" ht="12.75">
      <c r="A1055" s="20">
        <v>35796</v>
      </c>
      <c r="B1055" t="s">
        <v>27</v>
      </c>
      <c r="C1055" t="s">
        <v>27</v>
      </c>
      <c r="D1055" t="s">
        <v>27</v>
      </c>
      <c r="F1055" s="51" t="str">
        <f t="shared" si="32"/>
        <v>.</v>
      </c>
      <c r="G1055" s="51" t="str">
        <f t="shared" si="32"/>
        <v>.</v>
      </c>
      <c r="H1055" s="51" t="str">
        <f t="shared" si="33"/>
        <v>.</v>
      </c>
    </row>
    <row r="1056" spans="1:8" ht="12.75">
      <c r="A1056" s="20">
        <v>35797</v>
      </c>
      <c r="B1056">
        <v>7.21</v>
      </c>
      <c r="C1056">
        <v>6.64</v>
      </c>
      <c r="D1056">
        <v>5.67</v>
      </c>
      <c r="F1056" s="51">
        <f t="shared" si="32"/>
        <v>0.5700000000000003</v>
      </c>
      <c r="G1056" s="51">
        <f t="shared" si="32"/>
        <v>0.9699999999999998</v>
      </c>
      <c r="H1056" s="51">
        <f t="shared" si="33"/>
        <v>1.54</v>
      </c>
    </row>
    <row r="1057" spans="1:8" ht="12.75">
      <c r="A1057" s="20">
        <v>35800</v>
      </c>
      <c r="B1057">
        <v>7.12</v>
      </c>
      <c r="C1057">
        <v>6.54</v>
      </c>
      <c r="D1057">
        <v>5.52</v>
      </c>
      <c r="F1057" s="51">
        <f t="shared" si="32"/>
        <v>0.5800000000000001</v>
      </c>
      <c r="G1057" s="51">
        <f t="shared" si="32"/>
        <v>1.0200000000000005</v>
      </c>
      <c r="H1057" s="51">
        <f t="shared" si="33"/>
        <v>1.6000000000000005</v>
      </c>
    </row>
    <row r="1058" spans="1:8" ht="12.75">
      <c r="A1058" s="20">
        <v>35801</v>
      </c>
      <c r="B1058">
        <v>7.12</v>
      </c>
      <c r="C1058">
        <v>6.54</v>
      </c>
      <c r="D1058">
        <v>5.49</v>
      </c>
      <c r="F1058" s="51">
        <f t="shared" si="32"/>
        <v>0.5800000000000001</v>
      </c>
      <c r="G1058" s="51">
        <f t="shared" si="32"/>
        <v>1.0499999999999998</v>
      </c>
      <c r="H1058" s="51">
        <f t="shared" si="33"/>
        <v>1.63</v>
      </c>
    </row>
    <row r="1059" spans="1:8" ht="12.75">
      <c r="A1059" s="20">
        <v>35802</v>
      </c>
      <c r="B1059">
        <v>7.17</v>
      </c>
      <c r="C1059">
        <v>6.6</v>
      </c>
      <c r="D1059">
        <v>5.55</v>
      </c>
      <c r="F1059" s="51">
        <f t="shared" si="32"/>
        <v>0.5700000000000003</v>
      </c>
      <c r="G1059" s="51">
        <f t="shared" si="32"/>
        <v>1.0499999999999998</v>
      </c>
      <c r="H1059" s="51">
        <f t="shared" si="33"/>
        <v>1.62</v>
      </c>
    </row>
    <row r="1060" spans="1:8" ht="12.75">
      <c r="A1060" s="20">
        <v>35803</v>
      </c>
      <c r="B1060">
        <v>7.13</v>
      </c>
      <c r="C1060">
        <v>6.55</v>
      </c>
      <c r="D1060">
        <v>5.49</v>
      </c>
      <c r="F1060" s="51">
        <f t="shared" si="32"/>
        <v>0.5800000000000001</v>
      </c>
      <c r="G1060" s="51">
        <f t="shared" si="32"/>
        <v>1.0599999999999996</v>
      </c>
      <c r="H1060" s="51">
        <f t="shared" si="33"/>
        <v>1.6399999999999997</v>
      </c>
    </row>
    <row r="1061" spans="1:8" ht="12.75">
      <c r="A1061" s="20">
        <v>35804</v>
      </c>
      <c r="B1061">
        <v>7.11</v>
      </c>
      <c r="C1061">
        <v>6.52</v>
      </c>
      <c r="D1061">
        <v>5.4</v>
      </c>
      <c r="F1061" s="51">
        <f t="shared" si="32"/>
        <v>0.5900000000000007</v>
      </c>
      <c r="G1061" s="51">
        <f t="shared" si="32"/>
        <v>1.1199999999999992</v>
      </c>
      <c r="H1061" s="51">
        <f t="shared" si="33"/>
        <v>1.71</v>
      </c>
    </row>
    <row r="1062" spans="1:8" ht="12.75">
      <c r="A1062" s="20">
        <v>35807</v>
      </c>
      <c r="B1062">
        <v>7.1</v>
      </c>
      <c r="C1062">
        <v>6.51</v>
      </c>
      <c r="D1062">
        <v>5.39</v>
      </c>
      <c r="F1062" s="51">
        <f t="shared" si="32"/>
        <v>0.5899999999999999</v>
      </c>
      <c r="G1062" s="51">
        <f t="shared" si="32"/>
        <v>1.12</v>
      </c>
      <c r="H1062" s="51">
        <f t="shared" si="33"/>
        <v>1.71</v>
      </c>
    </row>
    <row r="1063" spans="1:8" ht="12.75">
      <c r="A1063" s="20">
        <v>35808</v>
      </c>
      <c r="B1063">
        <v>7.12</v>
      </c>
      <c r="C1063">
        <v>6.52</v>
      </c>
      <c r="D1063">
        <v>5.41</v>
      </c>
      <c r="F1063" s="51">
        <f t="shared" si="32"/>
        <v>0.6000000000000005</v>
      </c>
      <c r="G1063" s="51">
        <f t="shared" si="32"/>
        <v>1.1099999999999994</v>
      </c>
      <c r="H1063" s="51">
        <f t="shared" si="33"/>
        <v>1.71</v>
      </c>
    </row>
    <row r="1064" spans="1:8" ht="12.75">
      <c r="A1064" s="20">
        <v>35809</v>
      </c>
      <c r="B1064">
        <v>7.13</v>
      </c>
      <c r="C1064">
        <v>6.54</v>
      </c>
      <c r="D1064">
        <v>5.45</v>
      </c>
      <c r="F1064" s="51">
        <f t="shared" si="32"/>
        <v>0.5899999999999999</v>
      </c>
      <c r="G1064" s="51">
        <f t="shared" si="32"/>
        <v>1.0899999999999999</v>
      </c>
      <c r="H1064" s="51">
        <f t="shared" si="33"/>
        <v>1.6799999999999997</v>
      </c>
    </row>
    <row r="1065" spans="1:8" ht="12.75">
      <c r="A1065" s="20">
        <v>35810</v>
      </c>
      <c r="B1065">
        <v>7.14</v>
      </c>
      <c r="C1065">
        <v>6.55</v>
      </c>
      <c r="D1065">
        <v>5.48</v>
      </c>
      <c r="F1065" s="51">
        <f t="shared" si="32"/>
        <v>0.5899999999999999</v>
      </c>
      <c r="G1065" s="51">
        <f t="shared" si="32"/>
        <v>1.0699999999999994</v>
      </c>
      <c r="H1065" s="51">
        <f t="shared" si="33"/>
        <v>1.6599999999999993</v>
      </c>
    </row>
    <row r="1066" spans="1:8" ht="12.75">
      <c r="A1066" s="20">
        <v>35811</v>
      </c>
      <c r="B1066">
        <v>7.21</v>
      </c>
      <c r="C1066">
        <v>6.62</v>
      </c>
      <c r="D1066">
        <v>5.54</v>
      </c>
      <c r="F1066" s="51">
        <f t="shared" si="32"/>
        <v>0.5899999999999999</v>
      </c>
      <c r="G1066" s="51">
        <f t="shared" si="32"/>
        <v>1.08</v>
      </c>
      <c r="H1066" s="51">
        <f t="shared" si="33"/>
        <v>1.67</v>
      </c>
    </row>
    <row r="1067" spans="1:8" ht="12.75">
      <c r="A1067" s="20">
        <v>35814</v>
      </c>
      <c r="B1067" t="s">
        <v>27</v>
      </c>
      <c r="C1067" t="s">
        <v>27</v>
      </c>
      <c r="D1067" t="s">
        <v>27</v>
      </c>
      <c r="F1067" s="51" t="str">
        <f t="shared" si="32"/>
        <v>.</v>
      </c>
      <c r="G1067" s="51" t="str">
        <f t="shared" si="32"/>
        <v>.</v>
      </c>
      <c r="H1067" s="51" t="str">
        <f t="shared" si="33"/>
        <v>.</v>
      </c>
    </row>
    <row r="1068" spans="1:8" ht="12.75">
      <c r="A1068" s="20">
        <v>35815</v>
      </c>
      <c r="B1068">
        <v>7.21</v>
      </c>
      <c r="C1068">
        <v>6.62</v>
      </c>
      <c r="D1068">
        <v>5.57</v>
      </c>
      <c r="F1068" s="51">
        <f t="shared" si="32"/>
        <v>0.5899999999999999</v>
      </c>
      <c r="G1068" s="51">
        <f t="shared" si="32"/>
        <v>1.0499999999999998</v>
      </c>
      <c r="H1068" s="51">
        <f t="shared" si="33"/>
        <v>1.6399999999999997</v>
      </c>
    </row>
    <row r="1069" spans="1:8" ht="12.75">
      <c r="A1069" s="20">
        <v>35816</v>
      </c>
      <c r="B1069">
        <v>7.2</v>
      </c>
      <c r="C1069">
        <v>6.62</v>
      </c>
      <c r="D1069">
        <v>5.54</v>
      </c>
      <c r="F1069" s="51">
        <f t="shared" si="32"/>
        <v>0.5800000000000001</v>
      </c>
      <c r="G1069" s="51">
        <f t="shared" si="32"/>
        <v>1.08</v>
      </c>
      <c r="H1069" s="51">
        <f t="shared" si="33"/>
        <v>1.6600000000000001</v>
      </c>
    </row>
    <row r="1070" spans="1:8" ht="12.75">
      <c r="A1070" s="20">
        <v>35817</v>
      </c>
      <c r="B1070">
        <v>7.23</v>
      </c>
      <c r="C1070">
        <v>6.65</v>
      </c>
      <c r="D1070">
        <v>5.56</v>
      </c>
      <c r="F1070" s="51">
        <f t="shared" si="32"/>
        <v>0.5800000000000001</v>
      </c>
      <c r="G1070" s="51">
        <f t="shared" si="32"/>
        <v>1.0900000000000007</v>
      </c>
      <c r="H1070" s="51">
        <f t="shared" si="33"/>
        <v>1.6700000000000008</v>
      </c>
    </row>
    <row r="1071" spans="1:8" ht="12.75">
      <c r="A1071" s="20">
        <v>35818</v>
      </c>
      <c r="B1071">
        <v>7.33</v>
      </c>
      <c r="C1071">
        <v>6.77</v>
      </c>
      <c r="D1071">
        <v>5.7</v>
      </c>
      <c r="F1071" s="51">
        <f t="shared" si="32"/>
        <v>0.5600000000000005</v>
      </c>
      <c r="G1071" s="51">
        <f t="shared" si="32"/>
        <v>1.0699999999999994</v>
      </c>
      <c r="H1071" s="51">
        <f t="shared" si="33"/>
        <v>1.63</v>
      </c>
    </row>
    <row r="1072" spans="1:8" ht="12.75">
      <c r="A1072" s="20">
        <v>35821</v>
      </c>
      <c r="B1072">
        <v>7.28</v>
      </c>
      <c r="C1072">
        <v>6.7</v>
      </c>
      <c r="D1072">
        <v>5.63</v>
      </c>
      <c r="F1072" s="51">
        <f t="shared" si="32"/>
        <v>0.5800000000000001</v>
      </c>
      <c r="G1072" s="51">
        <f t="shared" si="32"/>
        <v>1.0700000000000003</v>
      </c>
      <c r="H1072" s="51">
        <f t="shared" si="33"/>
        <v>1.6500000000000004</v>
      </c>
    </row>
    <row r="1073" spans="1:8" ht="12.75">
      <c r="A1073" s="20">
        <v>35822</v>
      </c>
      <c r="B1073">
        <v>7.32</v>
      </c>
      <c r="C1073">
        <v>6.75</v>
      </c>
      <c r="D1073">
        <v>5.7</v>
      </c>
      <c r="F1073" s="51">
        <f t="shared" si="32"/>
        <v>0.5700000000000003</v>
      </c>
      <c r="G1073" s="51">
        <f t="shared" si="32"/>
        <v>1.0499999999999998</v>
      </c>
      <c r="H1073" s="51">
        <f t="shared" si="33"/>
        <v>1.62</v>
      </c>
    </row>
    <row r="1074" spans="1:8" ht="12.75">
      <c r="A1074" s="20">
        <v>35823</v>
      </c>
      <c r="B1074">
        <v>7.34</v>
      </c>
      <c r="C1074">
        <v>6.75</v>
      </c>
      <c r="D1074">
        <v>5.69</v>
      </c>
      <c r="F1074" s="51">
        <f t="shared" si="32"/>
        <v>0.5899999999999999</v>
      </c>
      <c r="G1074" s="51">
        <f t="shared" si="32"/>
        <v>1.0599999999999996</v>
      </c>
      <c r="H1074" s="51">
        <f t="shared" si="33"/>
        <v>1.6499999999999995</v>
      </c>
    </row>
    <row r="1075" spans="1:8" ht="12.75">
      <c r="A1075" s="20">
        <v>35824</v>
      </c>
      <c r="B1075">
        <v>7.25</v>
      </c>
      <c r="C1075">
        <v>6.66</v>
      </c>
      <c r="D1075">
        <v>5.58</v>
      </c>
      <c r="F1075" s="51">
        <f t="shared" si="32"/>
        <v>0.5899999999999999</v>
      </c>
      <c r="G1075" s="51">
        <f t="shared" si="32"/>
        <v>1.08</v>
      </c>
      <c r="H1075" s="51">
        <f t="shared" si="33"/>
        <v>1.67</v>
      </c>
    </row>
    <row r="1076" spans="1:8" ht="12.75">
      <c r="A1076" s="20">
        <v>35825</v>
      </c>
      <c r="B1076">
        <v>7.21</v>
      </c>
      <c r="C1076">
        <v>6.62</v>
      </c>
      <c r="D1076">
        <v>5.53</v>
      </c>
      <c r="F1076" s="51">
        <f t="shared" si="32"/>
        <v>0.5899999999999999</v>
      </c>
      <c r="G1076" s="51">
        <f t="shared" si="32"/>
        <v>1.0899999999999999</v>
      </c>
      <c r="H1076" s="51">
        <f t="shared" si="33"/>
        <v>1.6799999999999997</v>
      </c>
    </row>
    <row r="1077" spans="1:8" ht="12.75">
      <c r="A1077" s="20">
        <v>35828</v>
      </c>
      <c r="B1077">
        <v>7.25</v>
      </c>
      <c r="C1077">
        <v>6.66</v>
      </c>
      <c r="D1077">
        <v>5.57</v>
      </c>
      <c r="F1077" s="51">
        <f t="shared" si="32"/>
        <v>0.5899999999999999</v>
      </c>
      <c r="G1077" s="51">
        <f t="shared" si="32"/>
        <v>1.0899999999999999</v>
      </c>
      <c r="H1077" s="51">
        <f t="shared" si="33"/>
        <v>1.6799999999999997</v>
      </c>
    </row>
    <row r="1078" spans="1:8" ht="12.75">
      <c r="A1078" s="20">
        <v>35829</v>
      </c>
      <c r="B1078">
        <v>7.25</v>
      </c>
      <c r="C1078">
        <v>6.66</v>
      </c>
      <c r="D1078">
        <v>5.56</v>
      </c>
      <c r="F1078" s="51">
        <f t="shared" si="32"/>
        <v>0.5899999999999999</v>
      </c>
      <c r="G1078" s="51">
        <f t="shared" si="32"/>
        <v>1.1000000000000005</v>
      </c>
      <c r="H1078" s="51">
        <f t="shared" si="33"/>
        <v>1.6900000000000004</v>
      </c>
    </row>
    <row r="1079" spans="1:8" ht="12.75">
      <c r="A1079" s="20">
        <v>35830</v>
      </c>
      <c r="B1079">
        <v>7.25</v>
      </c>
      <c r="C1079">
        <v>6.67</v>
      </c>
      <c r="D1079">
        <v>5.57</v>
      </c>
      <c r="F1079" s="51">
        <f t="shared" si="32"/>
        <v>0.5800000000000001</v>
      </c>
      <c r="G1079" s="51">
        <f t="shared" si="32"/>
        <v>1.0999999999999996</v>
      </c>
      <c r="H1079" s="51">
        <f t="shared" si="33"/>
        <v>1.6799999999999997</v>
      </c>
    </row>
    <row r="1080" spans="1:8" ht="12.75">
      <c r="A1080" s="20">
        <v>35831</v>
      </c>
      <c r="B1080">
        <v>7.3</v>
      </c>
      <c r="C1080">
        <v>6.72</v>
      </c>
      <c r="D1080">
        <v>5.62</v>
      </c>
      <c r="F1080" s="51">
        <f t="shared" si="32"/>
        <v>0.5800000000000001</v>
      </c>
      <c r="G1080" s="51">
        <f t="shared" si="32"/>
        <v>1.0999999999999996</v>
      </c>
      <c r="H1080" s="51">
        <f t="shared" si="33"/>
        <v>1.6799999999999997</v>
      </c>
    </row>
    <row r="1081" spans="1:8" ht="12.75">
      <c r="A1081" s="20">
        <v>35832</v>
      </c>
      <c r="B1081">
        <v>7.3</v>
      </c>
      <c r="C1081">
        <v>6.72</v>
      </c>
      <c r="D1081">
        <v>5.62</v>
      </c>
      <c r="F1081" s="51">
        <f t="shared" si="32"/>
        <v>0.5800000000000001</v>
      </c>
      <c r="G1081" s="51">
        <f t="shared" si="32"/>
        <v>1.0999999999999996</v>
      </c>
      <c r="H1081" s="51">
        <f t="shared" si="33"/>
        <v>1.6799999999999997</v>
      </c>
    </row>
    <row r="1082" spans="1:8" ht="12.75">
      <c r="A1082" s="20">
        <v>35835</v>
      </c>
      <c r="B1082">
        <v>7.34</v>
      </c>
      <c r="C1082">
        <v>6.75</v>
      </c>
      <c r="D1082">
        <v>5.65</v>
      </c>
      <c r="F1082" s="51">
        <f t="shared" si="32"/>
        <v>0.5899999999999999</v>
      </c>
      <c r="G1082" s="51">
        <f t="shared" si="32"/>
        <v>1.0999999999999996</v>
      </c>
      <c r="H1082" s="51">
        <f t="shared" si="33"/>
        <v>1.6899999999999995</v>
      </c>
    </row>
    <row r="1083" spans="1:8" ht="12.75">
      <c r="A1083" s="20">
        <v>35836</v>
      </c>
      <c r="B1083">
        <v>7.31</v>
      </c>
      <c r="C1083">
        <v>6.72</v>
      </c>
      <c r="D1083">
        <v>5.64</v>
      </c>
      <c r="F1083" s="51">
        <f t="shared" si="32"/>
        <v>0.5899999999999999</v>
      </c>
      <c r="G1083" s="51">
        <f t="shared" si="32"/>
        <v>1.08</v>
      </c>
      <c r="H1083" s="51">
        <f t="shared" si="33"/>
        <v>1.67</v>
      </c>
    </row>
    <row r="1084" spans="1:8" ht="12.75">
      <c r="A1084" s="20">
        <v>35837</v>
      </c>
      <c r="B1084">
        <v>7.25</v>
      </c>
      <c r="C1084">
        <v>6.66</v>
      </c>
      <c r="D1084">
        <v>5.53</v>
      </c>
      <c r="F1084" s="51">
        <f t="shared" si="32"/>
        <v>0.5899999999999999</v>
      </c>
      <c r="G1084" s="51">
        <f t="shared" si="32"/>
        <v>1.13</v>
      </c>
      <c r="H1084" s="51">
        <f t="shared" si="33"/>
        <v>1.7199999999999998</v>
      </c>
    </row>
    <row r="1085" spans="1:8" ht="12.75">
      <c r="A1085" s="20">
        <v>35838</v>
      </c>
      <c r="B1085">
        <v>7.25</v>
      </c>
      <c r="C1085">
        <v>6.67</v>
      </c>
      <c r="D1085">
        <v>5.52</v>
      </c>
      <c r="F1085" s="51">
        <f t="shared" si="32"/>
        <v>0.5800000000000001</v>
      </c>
      <c r="G1085" s="51">
        <f t="shared" si="32"/>
        <v>1.1500000000000004</v>
      </c>
      <c r="H1085" s="51">
        <f t="shared" si="33"/>
        <v>1.7300000000000004</v>
      </c>
    </row>
    <row r="1086" spans="1:8" ht="12.75">
      <c r="A1086" s="20">
        <v>35839</v>
      </c>
      <c r="B1086">
        <v>7.21</v>
      </c>
      <c r="C1086">
        <v>6.63</v>
      </c>
      <c r="D1086">
        <v>5.49</v>
      </c>
      <c r="F1086" s="51">
        <f t="shared" si="32"/>
        <v>0.5800000000000001</v>
      </c>
      <c r="G1086" s="51">
        <f t="shared" si="32"/>
        <v>1.1399999999999997</v>
      </c>
      <c r="H1086" s="51">
        <f t="shared" si="33"/>
        <v>1.7199999999999998</v>
      </c>
    </row>
    <row r="1087" spans="1:8" ht="12.75">
      <c r="A1087" s="20">
        <v>35842</v>
      </c>
      <c r="B1087" t="s">
        <v>27</v>
      </c>
      <c r="C1087" t="s">
        <v>27</v>
      </c>
      <c r="D1087" t="s">
        <v>27</v>
      </c>
      <c r="F1087" s="51" t="str">
        <f t="shared" si="32"/>
        <v>.</v>
      </c>
      <c r="G1087" s="51" t="str">
        <f t="shared" si="32"/>
        <v>.</v>
      </c>
      <c r="H1087" s="51" t="str">
        <f t="shared" si="33"/>
        <v>.</v>
      </c>
    </row>
    <row r="1088" spans="1:8" ht="12.75">
      <c r="A1088" s="20">
        <v>35843</v>
      </c>
      <c r="B1088">
        <v>7.17</v>
      </c>
      <c r="C1088">
        <v>6.59</v>
      </c>
      <c r="D1088">
        <v>5.44</v>
      </c>
      <c r="F1088" s="51">
        <f t="shared" si="32"/>
        <v>0.5800000000000001</v>
      </c>
      <c r="G1088" s="51">
        <f t="shared" si="32"/>
        <v>1.1499999999999995</v>
      </c>
      <c r="H1088" s="51">
        <f t="shared" si="33"/>
        <v>1.7299999999999995</v>
      </c>
    </row>
    <row r="1089" spans="1:8" ht="12.75">
      <c r="A1089" s="20">
        <v>35844</v>
      </c>
      <c r="B1089">
        <v>7.19</v>
      </c>
      <c r="C1089">
        <v>6.61</v>
      </c>
      <c r="D1089">
        <v>5.49</v>
      </c>
      <c r="F1089" s="51">
        <f t="shared" si="32"/>
        <v>0.5800000000000001</v>
      </c>
      <c r="G1089" s="51">
        <f t="shared" si="32"/>
        <v>1.12</v>
      </c>
      <c r="H1089" s="51">
        <f t="shared" si="33"/>
        <v>1.7000000000000002</v>
      </c>
    </row>
    <row r="1090" spans="1:8" ht="12.75">
      <c r="A1090" s="20">
        <v>35845</v>
      </c>
      <c r="B1090">
        <v>7.2</v>
      </c>
      <c r="C1090">
        <v>6.62</v>
      </c>
      <c r="D1090">
        <v>5.51</v>
      </c>
      <c r="F1090" s="51">
        <f t="shared" si="32"/>
        <v>0.5800000000000001</v>
      </c>
      <c r="G1090" s="51">
        <f t="shared" si="32"/>
        <v>1.1100000000000003</v>
      </c>
      <c r="H1090" s="51">
        <f t="shared" si="33"/>
        <v>1.6900000000000004</v>
      </c>
    </row>
    <row r="1091" spans="1:8" ht="12.75">
      <c r="A1091" s="20">
        <v>35846</v>
      </c>
      <c r="B1091">
        <v>7.22</v>
      </c>
      <c r="C1091">
        <v>6.65</v>
      </c>
      <c r="D1091">
        <v>5.54</v>
      </c>
      <c r="F1091" s="51">
        <f t="shared" si="32"/>
        <v>0.5699999999999994</v>
      </c>
      <c r="G1091" s="51">
        <f t="shared" si="32"/>
        <v>1.1100000000000003</v>
      </c>
      <c r="H1091" s="51">
        <f t="shared" si="33"/>
        <v>1.6799999999999997</v>
      </c>
    </row>
    <row r="1092" spans="1:8" ht="12.75">
      <c r="A1092" s="20">
        <v>35849</v>
      </c>
      <c r="B1092">
        <v>7.24</v>
      </c>
      <c r="C1092">
        <v>6.68</v>
      </c>
      <c r="D1092">
        <v>5.58</v>
      </c>
      <c r="F1092" s="51">
        <f t="shared" si="32"/>
        <v>0.5600000000000005</v>
      </c>
      <c r="G1092" s="51">
        <f t="shared" si="32"/>
        <v>1.0999999999999996</v>
      </c>
      <c r="H1092" s="51">
        <f t="shared" si="33"/>
        <v>1.6600000000000001</v>
      </c>
    </row>
    <row r="1093" spans="1:8" ht="12.75">
      <c r="A1093" s="20">
        <v>35850</v>
      </c>
      <c r="B1093">
        <v>7.3</v>
      </c>
      <c r="C1093">
        <v>6.74</v>
      </c>
      <c r="D1093">
        <v>5.69</v>
      </c>
      <c r="F1093" s="51">
        <f t="shared" si="32"/>
        <v>0.5599999999999996</v>
      </c>
      <c r="G1093" s="51">
        <f t="shared" si="32"/>
        <v>1.0499999999999998</v>
      </c>
      <c r="H1093" s="51">
        <f t="shared" si="33"/>
        <v>1.6099999999999994</v>
      </c>
    </row>
    <row r="1094" spans="1:8" ht="12.75">
      <c r="A1094" s="20">
        <v>35851</v>
      </c>
      <c r="B1094">
        <v>7.27</v>
      </c>
      <c r="C1094">
        <v>6.7</v>
      </c>
      <c r="D1094">
        <v>5.63</v>
      </c>
      <c r="F1094" s="51">
        <f t="shared" si="32"/>
        <v>0.5699999999999994</v>
      </c>
      <c r="G1094" s="51">
        <f t="shared" si="32"/>
        <v>1.0700000000000003</v>
      </c>
      <c r="H1094" s="51">
        <f t="shared" si="33"/>
        <v>1.6399999999999997</v>
      </c>
    </row>
    <row r="1095" spans="1:8" ht="12.75">
      <c r="A1095" s="20">
        <v>35852</v>
      </c>
      <c r="B1095">
        <v>7.28</v>
      </c>
      <c r="C1095">
        <v>6.72</v>
      </c>
      <c r="D1095">
        <v>5.65</v>
      </c>
      <c r="F1095" s="51">
        <f t="shared" si="32"/>
        <v>0.5600000000000005</v>
      </c>
      <c r="G1095" s="51">
        <f t="shared" si="32"/>
        <v>1.0699999999999994</v>
      </c>
      <c r="H1095" s="51">
        <f t="shared" si="33"/>
        <v>1.63</v>
      </c>
    </row>
    <row r="1096" spans="1:8" ht="12.75">
      <c r="A1096" s="20">
        <v>35853</v>
      </c>
      <c r="B1096">
        <v>7.29</v>
      </c>
      <c r="C1096">
        <v>6.71</v>
      </c>
      <c r="D1096">
        <v>5.62</v>
      </c>
      <c r="F1096" s="51">
        <f t="shared" si="32"/>
        <v>0.5800000000000001</v>
      </c>
      <c r="G1096" s="51">
        <f t="shared" si="32"/>
        <v>1.0899999999999999</v>
      </c>
      <c r="H1096" s="51">
        <f t="shared" si="33"/>
        <v>1.67</v>
      </c>
    </row>
    <row r="1097" spans="1:8" ht="12.75">
      <c r="A1097" s="20">
        <v>35856</v>
      </c>
      <c r="B1097">
        <v>7.37</v>
      </c>
      <c r="C1097">
        <v>6.78</v>
      </c>
      <c r="D1097">
        <v>5.72</v>
      </c>
      <c r="F1097" s="51">
        <f t="shared" si="32"/>
        <v>0.5899999999999999</v>
      </c>
      <c r="G1097" s="51">
        <f t="shared" si="32"/>
        <v>1.0600000000000005</v>
      </c>
      <c r="H1097" s="51">
        <f t="shared" si="33"/>
        <v>1.6500000000000004</v>
      </c>
    </row>
    <row r="1098" spans="1:8" ht="12.75">
      <c r="A1098" s="20">
        <v>35857</v>
      </c>
      <c r="B1098">
        <v>7.41</v>
      </c>
      <c r="C1098">
        <v>6.82</v>
      </c>
      <c r="D1098">
        <v>5.77</v>
      </c>
      <c r="F1098" s="51">
        <f t="shared" si="32"/>
        <v>0.5899999999999999</v>
      </c>
      <c r="G1098" s="51">
        <f t="shared" si="32"/>
        <v>1.0500000000000007</v>
      </c>
      <c r="H1098" s="51">
        <f t="shared" si="33"/>
        <v>1.6400000000000006</v>
      </c>
    </row>
    <row r="1099" spans="1:8" ht="12.75">
      <c r="A1099" s="20">
        <v>35858</v>
      </c>
      <c r="B1099">
        <v>7.4</v>
      </c>
      <c r="C1099">
        <v>6.81</v>
      </c>
      <c r="D1099">
        <v>5.76</v>
      </c>
      <c r="F1099" s="51">
        <f t="shared" si="32"/>
        <v>0.5900000000000007</v>
      </c>
      <c r="G1099" s="51">
        <f t="shared" si="32"/>
        <v>1.0499999999999998</v>
      </c>
      <c r="H1099" s="51">
        <f t="shared" si="33"/>
        <v>1.6400000000000006</v>
      </c>
    </row>
    <row r="1100" spans="1:8" ht="12.75">
      <c r="A1100" s="20">
        <v>35859</v>
      </c>
      <c r="B1100">
        <v>7.43</v>
      </c>
      <c r="C1100">
        <v>6.84</v>
      </c>
      <c r="D1100">
        <v>5.78</v>
      </c>
      <c r="F1100" s="51">
        <f t="shared" si="32"/>
        <v>0.5899999999999999</v>
      </c>
      <c r="G1100" s="51">
        <f t="shared" si="32"/>
        <v>1.0599999999999996</v>
      </c>
      <c r="H1100" s="51">
        <f t="shared" si="33"/>
        <v>1.6499999999999995</v>
      </c>
    </row>
    <row r="1101" spans="1:8" ht="12.75">
      <c r="A1101" s="20">
        <v>35860</v>
      </c>
      <c r="B1101">
        <v>7.34</v>
      </c>
      <c r="C1101">
        <v>6.78</v>
      </c>
      <c r="D1101">
        <v>5.73</v>
      </c>
      <c r="F1101" s="51">
        <f aca="true" t="shared" si="34" ref="F1101:G1164">IF(AND(B1101&lt;&gt;".",C1101&lt;&gt;"."),B1101-C1101,".")</f>
        <v>0.5599999999999996</v>
      </c>
      <c r="G1101" s="51">
        <f t="shared" si="34"/>
        <v>1.0499999999999998</v>
      </c>
      <c r="H1101" s="51">
        <f aca="true" t="shared" si="35" ref="H1101:H1164">IF(AND(D1101&lt;&gt;".",B1101&lt;&gt;"."),B1101-D1101,".")</f>
        <v>1.6099999999999994</v>
      </c>
    </row>
    <row r="1102" spans="1:8" ht="12.75">
      <c r="A1102" s="20">
        <v>35863</v>
      </c>
      <c r="B1102">
        <v>7.33</v>
      </c>
      <c r="C1102">
        <v>6.73</v>
      </c>
      <c r="D1102">
        <v>5.67</v>
      </c>
      <c r="F1102" s="51">
        <f t="shared" si="34"/>
        <v>0.5999999999999996</v>
      </c>
      <c r="G1102" s="51">
        <f t="shared" si="34"/>
        <v>1.0600000000000005</v>
      </c>
      <c r="H1102" s="51">
        <f t="shared" si="35"/>
        <v>1.6600000000000001</v>
      </c>
    </row>
    <row r="1103" spans="1:8" ht="12.75">
      <c r="A1103" s="20">
        <v>35864</v>
      </c>
      <c r="B1103">
        <v>7.32</v>
      </c>
      <c r="C1103">
        <v>6.73</v>
      </c>
      <c r="D1103">
        <v>5.67</v>
      </c>
      <c r="F1103" s="51">
        <f t="shared" si="34"/>
        <v>0.5899999999999999</v>
      </c>
      <c r="G1103" s="51">
        <f t="shared" si="34"/>
        <v>1.0600000000000005</v>
      </c>
      <c r="H1103" s="51">
        <f t="shared" si="35"/>
        <v>1.6500000000000004</v>
      </c>
    </row>
    <row r="1104" spans="1:8" ht="12.75">
      <c r="A1104" s="20">
        <v>35865</v>
      </c>
      <c r="B1104">
        <v>7.3</v>
      </c>
      <c r="C1104">
        <v>6.7</v>
      </c>
      <c r="D1104">
        <v>5.63</v>
      </c>
      <c r="F1104" s="51">
        <f t="shared" si="34"/>
        <v>0.5999999999999996</v>
      </c>
      <c r="G1104" s="51">
        <f t="shared" si="34"/>
        <v>1.0700000000000003</v>
      </c>
      <c r="H1104" s="51">
        <f t="shared" si="35"/>
        <v>1.67</v>
      </c>
    </row>
    <row r="1105" spans="1:8" ht="12.75">
      <c r="A1105" s="20">
        <v>35866</v>
      </c>
      <c r="B1105">
        <v>7.25</v>
      </c>
      <c r="C1105">
        <v>6.64</v>
      </c>
      <c r="D1105">
        <v>5.56</v>
      </c>
      <c r="F1105" s="51">
        <f t="shared" si="34"/>
        <v>0.6100000000000003</v>
      </c>
      <c r="G1105" s="51">
        <f t="shared" si="34"/>
        <v>1.08</v>
      </c>
      <c r="H1105" s="51">
        <f t="shared" si="35"/>
        <v>1.6900000000000004</v>
      </c>
    </row>
    <row r="1106" spans="1:8" ht="12.75">
      <c r="A1106" s="20">
        <v>35867</v>
      </c>
      <c r="B1106">
        <v>7.27</v>
      </c>
      <c r="C1106">
        <v>6.66</v>
      </c>
      <c r="D1106">
        <v>5.58</v>
      </c>
      <c r="F1106" s="51">
        <f t="shared" si="34"/>
        <v>0.6099999999999994</v>
      </c>
      <c r="G1106" s="51">
        <f t="shared" si="34"/>
        <v>1.08</v>
      </c>
      <c r="H1106" s="51">
        <f t="shared" si="35"/>
        <v>1.6899999999999995</v>
      </c>
    </row>
    <row r="1107" spans="1:8" ht="12.75">
      <c r="A1107" s="20">
        <v>35870</v>
      </c>
      <c r="B1107">
        <v>7.24</v>
      </c>
      <c r="C1107">
        <v>6.63</v>
      </c>
      <c r="D1107">
        <v>5.54</v>
      </c>
      <c r="F1107" s="51">
        <f t="shared" si="34"/>
        <v>0.6100000000000003</v>
      </c>
      <c r="G1107" s="51">
        <f t="shared" si="34"/>
        <v>1.0899999999999999</v>
      </c>
      <c r="H1107" s="51">
        <f t="shared" si="35"/>
        <v>1.7000000000000002</v>
      </c>
    </row>
    <row r="1108" spans="1:8" ht="12.75">
      <c r="A1108" s="20">
        <v>35871</v>
      </c>
      <c r="B1108">
        <v>7.27</v>
      </c>
      <c r="C1108">
        <v>6.66</v>
      </c>
      <c r="D1108">
        <v>5.56</v>
      </c>
      <c r="F1108" s="51">
        <f t="shared" si="34"/>
        <v>0.6099999999999994</v>
      </c>
      <c r="G1108" s="51">
        <f t="shared" si="34"/>
        <v>1.1000000000000005</v>
      </c>
      <c r="H1108" s="51">
        <f t="shared" si="35"/>
        <v>1.71</v>
      </c>
    </row>
    <row r="1109" spans="1:8" ht="12.75">
      <c r="A1109" s="20">
        <v>35872</v>
      </c>
      <c r="B1109">
        <v>7.27</v>
      </c>
      <c r="C1109">
        <v>6.67</v>
      </c>
      <c r="D1109">
        <v>5.58</v>
      </c>
      <c r="F1109" s="51">
        <f t="shared" si="34"/>
        <v>0.5999999999999996</v>
      </c>
      <c r="G1109" s="51">
        <f t="shared" si="34"/>
        <v>1.0899999999999999</v>
      </c>
      <c r="H1109" s="51">
        <f t="shared" si="35"/>
        <v>1.6899999999999995</v>
      </c>
    </row>
    <row r="1110" spans="1:8" ht="12.75">
      <c r="A1110" s="20">
        <v>35873</v>
      </c>
      <c r="B1110">
        <v>7.29</v>
      </c>
      <c r="C1110">
        <v>6.68</v>
      </c>
      <c r="D1110">
        <v>5.58</v>
      </c>
      <c r="F1110" s="51">
        <f t="shared" si="34"/>
        <v>0.6100000000000003</v>
      </c>
      <c r="G1110" s="51">
        <f t="shared" si="34"/>
        <v>1.0999999999999996</v>
      </c>
      <c r="H1110" s="51">
        <f t="shared" si="35"/>
        <v>1.71</v>
      </c>
    </row>
    <row r="1111" spans="1:8" ht="12.75">
      <c r="A1111" s="20">
        <v>35874</v>
      </c>
      <c r="B1111">
        <v>7.27</v>
      </c>
      <c r="C1111">
        <v>6.65</v>
      </c>
      <c r="D1111">
        <v>5.57</v>
      </c>
      <c r="F1111" s="51">
        <f t="shared" si="34"/>
        <v>0.6199999999999992</v>
      </c>
      <c r="G1111" s="51">
        <f t="shared" si="34"/>
        <v>1.08</v>
      </c>
      <c r="H1111" s="51">
        <f t="shared" si="35"/>
        <v>1.6999999999999993</v>
      </c>
    </row>
    <row r="1112" spans="1:8" ht="12.75">
      <c r="A1112" s="20">
        <v>35877</v>
      </c>
      <c r="B1112">
        <v>7.27</v>
      </c>
      <c r="C1112">
        <v>6.65</v>
      </c>
      <c r="D1112">
        <v>5.57</v>
      </c>
      <c r="F1112" s="51">
        <f t="shared" si="34"/>
        <v>0.6199999999999992</v>
      </c>
      <c r="G1112" s="51">
        <f t="shared" si="34"/>
        <v>1.08</v>
      </c>
      <c r="H1112" s="51">
        <f t="shared" si="35"/>
        <v>1.6999999999999993</v>
      </c>
    </row>
    <row r="1113" spans="1:8" ht="12.75">
      <c r="A1113" s="20">
        <v>35878</v>
      </c>
      <c r="B1113">
        <v>7.27</v>
      </c>
      <c r="C1113">
        <v>6.65</v>
      </c>
      <c r="D1113">
        <v>5.58</v>
      </c>
      <c r="F1113" s="51">
        <f t="shared" si="34"/>
        <v>0.6199999999999992</v>
      </c>
      <c r="G1113" s="51">
        <f t="shared" si="34"/>
        <v>1.0700000000000003</v>
      </c>
      <c r="H1113" s="51">
        <f t="shared" si="35"/>
        <v>1.6899999999999995</v>
      </c>
    </row>
    <row r="1114" spans="1:8" ht="12.75">
      <c r="A1114" s="20">
        <v>35879</v>
      </c>
      <c r="B1114">
        <v>7.31</v>
      </c>
      <c r="C1114">
        <v>6.7</v>
      </c>
      <c r="D1114">
        <v>5.64</v>
      </c>
      <c r="F1114" s="51">
        <f t="shared" si="34"/>
        <v>0.6099999999999994</v>
      </c>
      <c r="G1114" s="51">
        <f t="shared" si="34"/>
        <v>1.0600000000000005</v>
      </c>
      <c r="H1114" s="51">
        <f t="shared" si="35"/>
        <v>1.67</v>
      </c>
    </row>
    <row r="1115" spans="1:8" ht="12.75">
      <c r="A1115" s="20">
        <v>35880</v>
      </c>
      <c r="B1115">
        <v>7.32</v>
      </c>
      <c r="C1115">
        <v>6.71</v>
      </c>
      <c r="D1115">
        <v>5.68</v>
      </c>
      <c r="F1115" s="51">
        <f t="shared" si="34"/>
        <v>0.6100000000000003</v>
      </c>
      <c r="G1115" s="51">
        <f t="shared" si="34"/>
        <v>1.0300000000000002</v>
      </c>
      <c r="H1115" s="51">
        <f t="shared" si="35"/>
        <v>1.6400000000000006</v>
      </c>
    </row>
    <row r="1116" spans="1:8" ht="12.75">
      <c r="A1116" s="20">
        <v>35881</v>
      </c>
      <c r="B1116">
        <v>7.34</v>
      </c>
      <c r="C1116">
        <v>6.73</v>
      </c>
      <c r="D1116">
        <v>5.68</v>
      </c>
      <c r="F1116" s="51">
        <f t="shared" si="34"/>
        <v>0.6099999999999994</v>
      </c>
      <c r="G1116" s="51">
        <f t="shared" si="34"/>
        <v>1.0500000000000007</v>
      </c>
      <c r="H1116" s="51">
        <f t="shared" si="35"/>
        <v>1.6600000000000001</v>
      </c>
    </row>
    <row r="1117" spans="1:8" ht="12.75">
      <c r="A1117" s="20">
        <v>35884</v>
      </c>
      <c r="B1117">
        <v>7.36</v>
      </c>
      <c r="C1117">
        <v>6.75</v>
      </c>
      <c r="D1117">
        <v>5.72</v>
      </c>
      <c r="F1117" s="51">
        <f t="shared" si="34"/>
        <v>0.6100000000000003</v>
      </c>
      <c r="G1117" s="51">
        <f t="shared" si="34"/>
        <v>1.0300000000000002</v>
      </c>
      <c r="H1117" s="51">
        <f t="shared" si="35"/>
        <v>1.6400000000000006</v>
      </c>
    </row>
    <row r="1118" spans="1:8" ht="12.75">
      <c r="A1118" s="20">
        <v>35885</v>
      </c>
      <c r="B1118">
        <v>7.34</v>
      </c>
      <c r="C1118">
        <v>6.71</v>
      </c>
      <c r="D1118">
        <v>5.67</v>
      </c>
      <c r="F1118" s="51">
        <f t="shared" si="34"/>
        <v>0.6299999999999999</v>
      </c>
      <c r="G1118" s="51">
        <f t="shared" si="34"/>
        <v>1.04</v>
      </c>
      <c r="H1118" s="51">
        <f t="shared" si="35"/>
        <v>1.67</v>
      </c>
    </row>
    <row r="1119" spans="1:8" ht="12.75">
      <c r="A1119" s="20">
        <v>35886</v>
      </c>
      <c r="B1119">
        <v>7.32</v>
      </c>
      <c r="C1119">
        <v>6.68</v>
      </c>
      <c r="D1119">
        <v>5.62</v>
      </c>
      <c r="F1119" s="51">
        <f t="shared" si="34"/>
        <v>0.6400000000000006</v>
      </c>
      <c r="G1119" s="51">
        <f t="shared" si="34"/>
        <v>1.0599999999999996</v>
      </c>
      <c r="H1119" s="51">
        <f t="shared" si="35"/>
        <v>1.7000000000000002</v>
      </c>
    </row>
    <row r="1120" spans="1:8" ht="12.75">
      <c r="A1120" s="20">
        <v>35887</v>
      </c>
      <c r="B1120">
        <v>7.27</v>
      </c>
      <c r="C1120">
        <v>6.64</v>
      </c>
      <c r="D1120">
        <v>5.56</v>
      </c>
      <c r="F1120" s="51">
        <f t="shared" si="34"/>
        <v>0.6299999999999999</v>
      </c>
      <c r="G1120" s="51">
        <f t="shared" si="34"/>
        <v>1.08</v>
      </c>
      <c r="H1120" s="51">
        <f t="shared" si="35"/>
        <v>1.71</v>
      </c>
    </row>
    <row r="1121" spans="1:8" ht="12.75">
      <c r="A1121" s="20">
        <v>35888</v>
      </c>
      <c r="B1121">
        <v>7.21</v>
      </c>
      <c r="C1121">
        <v>6.57</v>
      </c>
      <c r="D1121">
        <v>5.47</v>
      </c>
      <c r="F1121" s="51">
        <f t="shared" si="34"/>
        <v>0.6399999999999997</v>
      </c>
      <c r="G1121" s="51">
        <f t="shared" si="34"/>
        <v>1.1000000000000005</v>
      </c>
      <c r="H1121" s="51">
        <f t="shared" si="35"/>
        <v>1.7400000000000002</v>
      </c>
    </row>
    <row r="1122" spans="1:8" ht="12.75">
      <c r="A1122" s="20">
        <v>35891</v>
      </c>
      <c r="B1122">
        <v>7.24</v>
      </c>
      <c r="C1122">
        <v>6.6</v>
      </c>
      <c r="D1122">
        <v>5.51</v>
      </c>
      <c r="F1122" s="51">
        <f t="shared" si="34"/>
        <v>0.6400000000000006</v>
      </c>
      <c r="G1122" s="51">
        <f t="shared" si="34"/>
        <v>1.0899999999999999</v>
      </c>
      <c r="H1122" s="51">
        <f t="shared" si="35"/>
        <v>1.7300000000000004</v>
      </c>
    </row>
    <row r="1123" spans="1:8" ht="12.75">
      <c r="A1123" s="20">
        <v>35892</v>
      </c>
      <c r="B1123">
        <v>7.26</v>
      </c>
      <c r="C1123">
        <v>6.62</v>
      </c>
      <c r="D1123">
        <v>5.53</v>
      </c>
      <c r="F1123" s="51">
        <f t="shared" si="34"/>
        <v>0.6399999999999997</v>
      </c>
      <c r="G1123" s="51">
        <f t="shared" si="34"/>
        <v>1.0899999999999999</v>
      </c>
      <c r="H1123" s="51">
        <f t="shared" si="35"/>
        <v>1.7299999999999995</v>
      </c>
    </row>
    <row r="1124" spans="1:8" ht="12.75">
      <c r="A1124" s="20">
        <v>35893</v>
      </c>
      <c r="B1124">
        <v>7.32</v>
      </c>
      <c r="C1124">
        <v>6.68</v>
      </c>
      <c r="D1124">
        <v>5.58</v>
      </c>
      <c r="F1124" s="51">
        <f t="shared" si="34"/>
        <v>0.6400000000000006</v>
      </c>
      <c r="G1124" s="51">
        <f t="shared" si="34"/>
        <v>1.0999999999999996</v>
      </c>
      <c r="H1124" s="51">
        <f t="shared" si="35"/>
        <v>1.7400000000000002</v>
      </c>
    </row>
    <row r="1125" spans="1:8" ht="12.75">
      <c r="A1125" s="20">
        <v>35894</v>
      </c>
      <c r="B1125">
        <v>7.3</v>
      </c>
      <c r="C1125">
        <v>6.65</v>
      </c>
      <c r="D1125">
        <v>5.59</v>
      </c>
      <c r="F1125" s="51">
        <f t="shared" si="34"/>
        <v>0.6499999999999995</v>
      </c>
      <c r="G1125" s="51">
        <f t="shared" si="34"/>
        <v>1.0600000000000005</v>
      </c>
      <c r="H1125" s="51">
        <f t="shared" si="35"/>
        <v>1.71</v>
      </c>
    </row>
    <row r="1126" spans="1:8" ht="12.75">
      <c r="A1126" s="20">
        <v>35895</v>
      </c>
      <c r="B1126" t="s">
        <v>27</v>
      </c>
      <c r="C1126" t="s">
        <v>27</v>
      </c>
      <c r="D1126" t="s">
        <v>27</v>
      </c>
      <c r="F1126" s="51" t="str">
        <f t="shared" si="34"/>
        <v>.</v>
      </c>
      <c r="G1126" s="51" t="str">
        <f t="shared" si="34"/>
        <v>.</v>
      </c>
      <c r="H1126" s="51" t="str">
        <f t="shared" si="35"/>
        <v>.</v>
      </c>
    </row>
    <row r="1127" spans="1:8" ht="12.75">
      <c r="A1127" s="20">
        <v>35898</v>
      </c>
      <c r="B1127">
        <v>7.35</v>
      </c>
      <c r="C1127">
        <v>6.71</v>
      </c>
      <c r="D1127">
        <v>5.66</v>
      </c>
      <c r="F1127" s="51">
        <f t="shared" si="34"/>
        <v>0.6399999999999997</v>
      </c>
      <c r="G1127" s="51">
        <f t="shared" si="34"/>
        <v>1.0499999999999998</v>
      </c>
      <c r="H1127" s="51">
        <f t="shared" si="35"/>
        <v>1.6899999999999995</v>
      </c>
    </row>
    <row r="1128" spans="1:8" ht="12.75">
      <c r="A1128" s="20">
        <v>35899</v>
      </c>
      <c r="B1128">
        <v>7.33</v>
      </c>
      <c r="C1128">
        <v>6.68</v>
      </c>
      <c r="D1128">
        <v>5.63</v>
      </c>
      <c r="F1128" s="51">
        <f t="shared" si="34"/>
        <v>0.6500000000000004</v>
      </c>
      <c r="G1128" s="51">
        <f t="shared" si="34"/>
        <v>1.0499999999999998</v>
      </c>
      <c r="H1128" s="51">
        <f t="shared" si="35"/>
        <v>1.7000000000000002</v>
      </c>
    </row>
    <row r="1129" spans="1:8" ht="12.75">
      <c r="A1129" s="20">
        <v>35900</v>
      </c>
      <c r="B1129">
        <v>7.31</v>
      </c>
      <c r="C1129">
        <v>6.67</v>
      </c>
      <c r="D1129">
        <v>5.6</v>
      </c>
      <c r="F1129" s="51">
        <f t="shared" si="34"/>
        <v>0.6399999999999997</v>
      </c>
      <c r="G1129" s="51">
        <f t="shared" si="34"/>
        <v>1.0700000000000003</v>
      </c>
      <c r="H1129" s="51">
        <f t="shared" si="35"/>
        <v>1.71</v>
      </c>
    </row>
    <row r="1130" spans="1:8" ht="12.75">
      <c r="A1130" s="20">
        <v>35901</v>
      </c>
      <c r="B1130">
        <v>7.29</v>
      </c>
      <c r="C1130">
        <v>6.65</v>
      </c>
      <c r="D1130">
        <v>5.59</v>
      </c>
      <c r="F1130" s="51">
        <f t="shared" si="34"/>
        <v>0.6399999999999997</v>
      </c>
      <c r="G1130" s="51">
        <f t="shared" si="34"/>
        <v>1.0600000000000005</v>
      </c>
      <c r="H1130" s="51">
        <f t="shared" si="35"/>
        <v>1.7000000000000002</v>
      </c>
    </row>
    <row r="1131" spans="1:8" ht="12.75">
      <c r="A1131" s="20">
        <v>35902</v>
      </c>
      <c r="B1131">
        <v>7.29</v>
      </c>
      <c r="C1131">
        <v>6.65</v>
      </c>
      <c r="D1131">
        <v>5.59</v>
      </c>
      <c r="F1131" s="51">
        <f t="shared" si="34"/>
        <v>0.6399999999999997</v>
      </c>
      <c r="G1131" s="51">
        <f t="shared" si="34"/>
        <v>1.0600000000000005</v>
      </c>
      <c r="H1131" s="51">
        <f t="shared" si="35"/>
        <v>1.7000000000000002</v>
      </c>
    </row>
    <row r="1132" spans="1:8" ht="12.75">
      <c r="A1132" s="20">
        <v>35905</v>
      </c>
      <c r="B1132">
        <v>7.33</v>
      </c>
      <c r="C1132">
        <v>6.69</v>
      </c>
      <c r="D1132">
        <v>5.65</v>
      </c>
      <c r="F1132" s="51">
        <f t="shared" si="34"/>
        <v>0.6399999999999997</v>
      </c>
      <c r="G1132" s="51">
        <f t="shared" si="34"/>
        <v>1.04</v>
      </c>
      <c r="H1132" s="51">
        <f t="shared" si="35"/>
        <v>1.6799999999999997</v>
      </c>
    </row>
    <row r="1133" spans="1:8" ht="12.75">
      <c r="A1133" s="20">
        <v>35906</v>
      </c>
      <c r="B1133">
        <v>7.35</v>
      </c>
      <c r="C1133">
        <v>6.72</v>
      </c>
      <c r="D1133">
        <v>5.68</v>
      </c>
      <c r="F1133" s="51">
        <f t="shared" si="34"/>
        <v>0.6299999999999999</v>
      </c>
      <c r="G1133" s="51">
        <f t="shared" si="34"/>
        <v>1.04</v>
      </c>
      <c r="H1133" s="51">
        <f t="shared" si="35"/>
        <v>1.67</v>
      </c>
    </row>
    <row r="1134" spans="1:8" ht="12.75">
      <c r="A1134" s="20">
        <v>35907</v>
      </c>
      <c r="B1134">
        <v>7.37</v>
      </c>
      <c r="C1134">
        <v>6.74</v>
      </c>
      <c r="D1134">
        <v>5.68</v>
      </c>
      <c r="F1134" s="51">
        <f t="shared" si="34"/>
        <v>0.6299999999999999</v>
      </c>
      <c r="G1134" s="51">
        <f t="shared" si="34"/>
        <v>1.0600000000000005</v>
      </c>
      <c r="H1134" s="51">
        <f t="shared" si="35"/>
        <v>1.6900000000000004</v>
      </c>
    </row>
    <row r="1135" spans="1:8" ht="12.75">
      <c r="A1135" s="20">
        <v>35908</v>
      </c>
      <c r="B1135">
        <v>7.37</v>
      </c>
      <c r="C1135">
        <v>6.74</v>
      </c>
      <c r="D1135">
        <v>5.69</v>
      </c>
      <c r="F1135" s="51">
        <f t="shared" si="34"/>
        <v>0.6299999999999999</v>
      </c>
      <c r="G1135" s="51">
        <f t="shared" si="34"/>
        <v>1.0499999999999998</v>
      </c>
      <c r="H1135" s="51">
        <f t="shared" si="35"/>
        <v>1.6799999999999997</v>
      </c>
    </row>
    <row r="1136" spans="1:8" ht="12.75">
      <c r="A1136" s="20">
        <v>35909</v>
      </c>
      <c r="B1136">
        <v>7.35</v>
      </c>
      <c r="C1136">
        <v>6.72</v>
      </c>
      <c r="D1136">
        <v>5.67</v>
      </c>
      <c r="F1136" s="51">
        <f t="shared" si="34"/>
        <v>0.6299999999999999</v>
      </c>
      <c r="G1136" s="51">
        <f t="shared" si="34"/>
        <v>1.0499999999999998</v>
      </c>
      <c r="H1136" s="51">
        <f t="shared" si="35"/>
        <v>1.6799999999999997</v>
      </c>
    </row>
    <row r="1137" spans="1:8" ht="12.75">
      <c r="A1137" s="20">
        <v>35912</v>
      </c>
      <c r="B1137">
        <v>7.45</v>
      </c>
      <c r="C1137">
        <v>6.83</v>
      </c>
      <c r="D1137">
        <v>5.8</v>
      </c>
      <c r="F1137" s="51">
        <f t="shared" si="34"/>
        <v>0.6200000000000001</v>
      </c>
      <c r="G1137" s="51">
        <f t="shared" si="34"/>
        <v>1.0300000000000002</v>
      </c>
      <c r="H1137" s="51">
        <f t="shared" si="35"/>
        <v>1.6500000000000004</v>
      </c>
    </row>
    <row r="1138" spans="1:8" ht="12.75">
      <c r="A1138" s="20">
        <v>35913</v>
      </c>
      <c r="B1138">
        <v>7.44</v>
      </c>
      <c r="C1138">
        <v>6.82</v>
      </c>
      <c r="D1138">
        <v>5.8</v>
      </c>
      <c r="F1138" s="51">
        <f t="shared" si="34"/>
        <v>0.6200000000000001</v>
      </c>
      <c r="G1138" s="51">
        <f t="shared" si="34"/>
        <v>1.0200000000000005</v>
      </c>
      <c r="H1138" s="51">
        <f t="shared" si="35"/>
        <v>1.6400000000000006</v>
      </c>
    </row>
    <row r="1139" spans="1:8" ht="12.75">
      <c r="A1139" s="20">
        <v>35914</v>
      </c>
      <c r="B1139">
        <v>7.45</v>
      </c>
      <c r="C1139">
        <v>6.83</v>
      </c>
      <c r="D1139">
        <v>5.81</v>
      </c>
      <c r="F1139" s="51">
        <f t="shared" si="34"/>
        <v>0.6200000000000001</v>
      </c>
      <c r="G1139" s="51">
        <f t="shared" si="34"/>
        <v>1.0200000000000005</v>
      </c>
      <c r="H1139" s="51">
        <f t="shared" si="35"/>
        <v>1.6400000000000006</v>
      </c>
    </row>
    <row r="1140" spans="1:8" ht="12.75">
      <c r="A1140" s="20">
        <v>35915</v>
      </c>
      <c r="B1140">
        <v>7.34</v>
      </c>
      <c r="C1140">
        <v>6.72</v>
      </c>
      <c r="D1140">
        <v>5.68</v>
      </c>
      <c r="F1140" s="51">
        <f t="shared" si="34"/>
        <v>0.6200000000000001</v>
      </c>
      <c r="G1140" s="51">
        <f t="shared" si="34"/>
        <v>1.04</v>
      </c>
      <c r="H1140" s="51">
        <f t="shared" si="35"/>
        <v>1.6600000000000001</v>
      </c>
    </row>
    <row r="1141" spans="1:8" ht="12.75">
      <c r="A1141" s="20">
        <v>35916</v>
      </c>
      <c r="B1141">
        <v>7.33</v>
      </c>
      <c r="C1141">
        <v>6.71</v>
      </c>
      <c r="D1141">
        <v>5.67</v>
      </c>
      <c r="F1141" s="51">
        <f t="shared" si="34"/>
        <v>0.6200000000000001</v>
      </c>
      <c r="G1141" s="51">
        <f t="shared" si="34"/>
        <v>1.04</v>
      </c>
      <c r="H1141" s="51">
        <f t="shared" si="35"/>
        <v>1.6600000000000001</v>
      </c>
    </row>
    <row r="1142" spans="1:8" ht="12.75">
      <c r="A1142" s="20">
        <v>35919</v>
      </c>
      <c r="B1142">
        <v>7.33</v>
      </c>
      <c r="C1142">
        <v>6.71</v>
      </c>
      <c r="D1142">
        <v>5.67</v>
      </c>
      <c r="F1142" s="51">
        <f t="shared" si="34"/>
        <v>0.6200000000000001</v>
      </c>
      <c r="G1142" s="51">
        <f t="shared" si="34"/>
        <v>1.04</v>
      </c>
      <c r="H1142" s="51">
        <f t="shared" si="35"/>
        <v>1.6600000000000001</v>
      </c>
    </row>
    <row r="1143" spans="1:8" ht="12.75">
      <c r="A1143" s="20">
        <v>35920</v>
      </c>
      <c r="B1143">
        <v>7.36</v>
      </c>
      <c r="C1143">
        <v>6.74</v>
      </c>
      <c r="D1143">
        <v>5.7</v>
      </c>
      <c r="F1143" s="51">
        <f t="shared" si="34"/>
        <v>0.6200000000000001</v>
      </c>
      <c r="G1143" s="51">
        <f t="shared" si="34"/>
        <v>1.04</v>
      </c>
      <c r="H1143" s="51">
        <f t="shared" si="35"/>
        <v>1.6600000000000001</v>
      </c>
    </row>
    <row r="1144" spans="1:8" ht="12.75">
      <c r="A1144" s="20">
        <v>35921</v>
      </c>
      <c r="B1144">
        <v>7.33</v>
      </c>
      <c r="C1144">
        <v>6.71</v>
      </c>
      <c r="D1144">
        <v>5.67</v>
      </c>
      <c r="F1144" s="51">
        <f t="shared" si="34"/>
        <v>0.6200000000000001</v>
      </c>
      <c r="G1144" s="51">
        <f t="shared" si="34"/>
        <v>1.04</v>
      </c>
      <c r="H1144" s="51">
        <f t="shared" si="35"/>
        <v>1.6600000000000001</v>
      </c>
    </row>
    <row r="1145" spans="1:8" ht="12.75">
      <c r="A1145" s="20">
        <v>35922</v>
      </c>
      <c r="B1145">
        <v>7.34</v>
      </c>
      <c r="C1145">
        <v>6.72</v>
      </c>
      <c r="D1145">
        <v>5.67</v>
      </c>
      <c r="F1145" s="51">
        <f t="shared" si="34"/>
        <v>0.6200000000000001</v>
      </c>
      <c r="G1145" s="51">
        <f t="shared" si="34"/>
        <v>1.0499999999999998</v>
      </c>
      <c r="H1145" s="51">
        <f t="shared" si="35"/>
        <v>1.67</v>
      </c>
    </row>
    <row r="1146" spans="1:8" ht="12.75">
      <c r="A1146" s="20">
        <v>35923</v>
      </c>
      <c r="B1146">
        <v>7.34</v>
      </c>
      <c r="C1146">
        <v>6.74</v>
      </c>
      <c r="D1146">
        <v>5.71</v>
      </c>
      <c r="F1146" s="51">
        <f t="shared" si="34"/>
        <v>0.5999999999999996</v>
      </c>
      <c r="G1146" s="51">
        <f t="shared" si="34"/>
        <v>1.0300000000000002</v>
      </c>
      <c r="H1146" s="51">
        <f t="shared" si="35"/>
        <v>1.63</v>
      </c>
    </row>
    <row r="1147" spans="1:8" ht="12.75">
      <c r="A1147" s="20">
        <v>35926</v>
      </c>
      <c r="B1147">
        <v>7.41</v>
      </c>
      <c r="C1147">
        <v>6.8</v>
      </c>
      <c r="D1147">
        <v>5.79</v>
      </c>
      <c r="F1147" s="51">
        <f t="shared" si="34"/>
        <v>0.6100000000000003</v>
      </c>
      <c r="G1147" s="51">
        <f t="shared" si="34"/>
        <v>1.0099999999999998</v>
      </c>
      <c r="H1147" s="51">
        <f t="shared" si="35"/>
        <v>1.62</v>
      </c>
    </row>
    <row r="1148" spans="1:8" ht="12.75">
      <c r="A1148" s="20">
        <v>35927</v>
      </c>
      <c r="B1148">
        <v>7.34</v>
      </c>
      <c r="C1148">
        <v>6.73</v>
      </c>
      <c r="D1148">
        <v>5.7</v>
      </c>
      <c r="F1148" s="51">
        <f t="shared" si="34"/>
        <v>0.6099999999999994</v>
      </c>
      <c r="G1148" s="51">
        <f t="shared" si="34"/>
        <v>1.0300000000000002</v>
      </c>
      <c r="H1148" s="51">
        <f t="shared" si="35"/>
        <v>1.6399999999999997</v>
      </c>
    </row>
    <row r="1149" spans="1:8" ht="12.75">
      <c r="A1149" s="20">
        <v>35928</v>
      </c>
      <c r="B1149">
        <v>7.33</v>
      </c>
      <c r="C1149">
        <v>6.71</v>
      </c>
      <c r="D1149">
        <v>5.64</v>
      </c>
      <c r="F1149" s="51">
        <f t="shared" si="34"/>
        <v>0.6200000000000001</v>
      </c>
      <c r="G1149" s="51">
        <f t="shared" si="34"/>
        <v>1.0700000000000003</v>
      </c>
      <c r="H1149" s="51">
        <f t="shared" si="35"/>
        <v>1.6900000000000004</v>
      </c>
    </row>
    <row r="1150" spans="1:8" ht="12.75">
      <c r="A1150" s="20">
        <v>35929</v>
      </c>
      <c r="B1150">
        <v>7.35</v>
      </c>
      <c r="C1150">
        <v>6.74</v>
      </c>
      <c r="D1150">
        <v>5.67</v>
      </c>
      <c r="F1150" s="51">
        <f t="shared" si="34"/>
        <v>0.6099999999999994</v>
      </c>
      <c r="G1150" s="51">
        <f t="shared" si="34"/>
        <v>1.0700000000000003</v>
      </c>
      <c r="H1150" s="51">
        <f t="shared" si="35"/>
        <v>1.6799999999999997</v>
      </c>
    </row>
    <row r="1151" spans="1:8" ht="12.75">
      <c r="A1151" s="20">
        <v>35930</v>
      </c>
      <c r="B1151">
        <v>7.31</v>
      </c>
      <c r="C1151">
        <v>6.74</v>
      </c>
      <c r="D1151">
        <v>5.68</v>
      </c>
      <c r="F1151" s="51">
        <f t="shared" si="34"/>
        <v>0.5699999999999994</v>
      </c>
      <c r="G1151" s="51">
        <f t="shared" si="34"/>
        <v>1.0600000000000005</v>
      </c>
      <c r="H1151" s="51">
        <f t="shared" si="35"/>
        <v>1.63</v>
      </c>
    </row>
    <row r="1152" spans="1:8" ht="12.75">
      <c r="A1152" s="20">
        <v>35933</v>
      </c>
      <c r="B1152">
        <v>7.27</v>
      </c>
      <c r="C1152">
        <v>6.69</v>
      </c>
      <c r="D1152">
        <v>5.64</v>
      </c>
      <c r="F1152" s="51">
        <f t="shared" si="34"/>
        <v>0.5799999999999992</v>
      </c>
      <c r="G1152" s="51">
        <f t="shared" si="34"/>
        <v>1.0500000000000007</v>
      </c>
      <c r="H1152" s="51">
        <f t="shared" si="35"/>
        <v>1.63</v>
      </c>
    </row>
    <row r="1153" spans="1:8" ht="12.75">
      <c r="A1153" s="20">
        <v>35934</v>
      </c>
      <c r="B1153">
        <v>7.29</v>
      </c>
      <c r="C1153">
        <v>6.71</v>
      </c>
      <c r="D1153">
        <v>5.65</v>
      </c>
      <c r="F1153" s="51">
        <f t="shared" si="34"/>
        <v>0.5800000000000001</v>
      </c>
      <c r="G1153" s="51">
        <f t="shared" si="34"/>
        <v>1.0599999999999996</v>
      </c>
      <c r="H1153" s="51">
        <f t="shared" si="35"/>
        <v>1.6399999999999997</v>
      </c>
    </row>
    <row r="1154" spans="1:8" ht="12.75">
      <c r="A1154" s="20">
        <v>35935</v>
      </c>
      <c r="B1154">
        <v>7.25</v>
      </c>
      <c r="C1154">
        <v>6.67</v>
      </c>
      <c r="D1154">
        <v>5.61</v>
      </c>
      <c r="F1154" s="51">
        <f t="shared" si="34"/>
        <v>0.5800000000000001</v>
      </c>
      <c r="G1154" s="51">
        <f t="shared" si="34"/>
        <v>1.0599999999999996</v>
      </c>
      <c r="H1154" s="51">
        <f t="shared" si="35"/>
        <v>1.6399999999999997</v>
      </c>
    </row>
    <row r="1155" spans="1:8" ht="12.75">
      <c r="A1155" s="20">
        <v>35936</v>
      </c>
      <c r="B1155">
        <v>7.28</v>
      </c>
      <c r="C1155">
        <v>6.69</v>
      </c>
      <c r="D1155">
        <v>5.65</v>
      </c>
      <c r="F1155" s="51">
        <f t="shared" si="34"/>
        <v>0.5899999999999999</v>
      </c>
      <c r="G1155" s="51">
        <f t="shared" si="34"/>
        <v>1.04</v>
      </c>
      <c r="H1155" s="51">
        <f t="shared" si="35"/>
        <v>1.63</v>
      </c>
    </row>
    <row r="1156" spans="1:8" ht="12.75">
      <c r="A1156" s="20">
        <v>35937</v>
      </c>
      <c r="B1156">
        <v>7.26</v>
      </c>
      <c r="C1156">
        <v>6.68</v>
      </c>
      <c r="D1156">
        <v>5.64</v>
      </c>
      <c r="F1156" s="51">
        <f t="shared" si="34"/>
        <v>0.5800000000000001</v>
      </c>
      <c r="G1156" s="51">
        <f t="shared" si="34"/>
        <v>1.04</v>
      </c>
      <c r="H1156" s="51">
        <f t="shared" si="35"/>
        <v>1.62</v>
      </c>
    </row>
    <row r="1157" spans="1:8" ht="12.75">
      <c r="A1157" s="20">
        <v>35940</v>
      </c>
      <c r="B1157" t="s">
        <v>27</v>
      </c>
      <c r="C1157" t="s">
        <v>27</v>
      </c>
      <c r="D1157" t="s">
        <v>27</v>
      </c>
      <c r="F1157" s="51" t="str">
        <f t="shared" si="34"/>
        <v>.</v>
      </c>
      <c r="G1157" s="51" t="str">
        <f t="shared" si="34"/>
        <v>.</v>
      </c>
      <c r="H1157" s="51" t="str">
        <f t="shared" si="35"/>
        <v>.</v>
      </c>
    </row>
    <row r="1158" spans="1:8" ht="12.75">
      <c r="A1158" s="20">
        <v>35941</v>
      </c>
      <c r="B1158">
        <v>7.22</v>
      </c>
      <c r="C1158">
        <v>6.63</v>
      </c>
      <c r="D1158">
        <v>5.59</v>
      </c>
      <c r="F1158" s="51">
        <f t="shared" si="34"/>
        <v>0.5899999999999999</v>
      </c>
      <c r="G1158" s="51">
        <f t="shared" si="34"/>
        <v>1.04</v>
      </c>
      <c r="H1158" s="51">
        <f t="shared" si="35"/>
        <v>1.63</v>
      </c>
    </row>
    <row r="1159" spans="1:8" ht="12.75">
      <c r="A1159" s="20">
        <v>35942</v>
      </c>
      <c r="B1159">
        <v>7.21</v>
      </c>
      <c r="C1159">
        <v>6.61</v>
      </c>
      <c r="D1159">
        <v>5.56</v>
      </c>
      <c r="F1159" s="51">
        <f t="shared" si="34"/>
        <v>0.5999999999999996</v>
      </c>
      <c r="G1159" s="51">
        <f t="shared" si="34"/>
        <v>1.0500000000000007</v>
      </c>
      <c r="H1159" s="51">
        <f t="shared" si="35"/>
        <v>1.6500000000000004</v>
      </c>
    </row>
    <row r="1160" spans="1:8" ht="12.75">
      <c r="A1160" s="20">
        <v>35943</v>
      </c>
      <c r="B1160">
        <v>7.21</v>
      </c>
      <c r="C1160">
        <v>6.62</v>
      </c>
      <c r="D1160">
        <v>5.58</v>
      </c>
      <c r="F1160" s="51">
        <f t="shared" si="34"/>
        <v>0.5899999999999999</v>
      </c>
      <c r="G1160" s="51">
        <f t="shared" si="34"/>
        <v>1.04</v>
      </c>
      <c r="H1160" s="51">
        <f t="shared" si="35"/>
        <v>1.63</v>
      </c>
    </row>
    <row r="1161" spans="1:8" ht="12.75">
      <c r="A1161" s="20">
        <v>35944</v>
      </c>
      <c r="B1161">
        <v>7.19</v>
      </c>
      <c r="C1161">
        <v>6.59</v>
      </c>
      <c r="D1161">
        <v>5.56</v>
      </c>
      <c r="F1161" s="51">
        <f t="shared" si="34"/>
        <v>0.6000000000000005</v>
      </c>
      <c r="G1161" s="51">
        <f t="shared" si="34"/>
        <v>1.0300000000000002</v>
      </c>
      <c r="H1161" s="51">
        <f t="shared" si="35"/>
        <v>1.6300000000000008</v>
      </c>
    </row>
    <row r="1162" spans="1:8" ht="12.75">
      <c r="A1162" s="20">
        <v>35947</v>
      </c>
      <c r="B1162">
        <v>7.17</v>
      </c>
      <c r="C1162">
        <v>6.57</v>
      </c>
      <c r="D1162">
        <v>5.53</v>
      </c>
      <c r="F1162" s="51">
        <f t="shared" si="34"/>
        <v>0.5999999999999996</v>
      </c>
      <c r="G1162" s="51">
        <f t="shared" si="34"/>
        <v>1.04</v>
      </c>
      <c r="H1162" s="51">
        <f t="shared" si="35"/>
        <v>1.6399999999999997</v>
      </c>
    </row>
    <row r="1163" spans="1:8" ht="12.75">
      <c r="A1163" s="20">
        <v>35948</v>
      </c>
      <c r="B1163">
        <v>7.19</v>
      </c>
      <c r="C1163">
        <v>6.59</v>
      </c>
      <c r="D1163">
        <v>5.56</v>
      </c>
      <c r="F1163" s="51">
        <f t="shared" si="34"/>
        <v>0.6000000000000005</v>
      </c>
      <c r="G1163" s="51">
        <f t="shared" si="34"/>
        <v>1.0300000000000002</v>
      </c>
      <c r="H1163" s="51">
        <f t="shared" si="35"/>
        <v>1.6300000000000008</v>
      </c>
    </row>
    <row r="1164" spans="1:8" ht="12.75">
      <c r="A1164" s="20">
        <v>35949</v>
      </c>
      <c r="B1164">
        <v>7.19</v>
      </c>
      <c r="C1164">
        <v>6.59</v>
      </c>
      <c r="D1164">
        <v>5.57</v>
      </c>
      <c r="F1164" s="51">
        <f t="shared" si="34"/>
        <v>0.6000000000000005</v>
      </c>
      <c r="G1164" s="51">
        <f t="shared" si="34"/>
        <v>1.0199999999999996</v>
      </c>
      <c r="H1164" s="51">
        <f t="shared" si="35"/>
        <v>1.62</v>
      </c>
    </row>
    <row r="1165" spans="1:8" ht="12.75">
      <c r="A1165" s="20">
        <v>35950</v>
      </c>
      <c r="B1165">
        <v>7.2</v>
      </c>
      <c r="C1165">
        <v>6.61</v>
      </c>
      <c r="D1165">
        <v>5.59</v>
      </c>
      <c r="F1165" s="51">
        <f aca="true" t="shared" si="36" ref="F1165:G1228">IF(AND(B1165&lt;&gt;".",C1165&lt;&gt;"."),B1165-C1165,".")</f>
        <v>0.5899999999999999</v>
      </c>
      <c r="G1165" s="51">
        <f t="shared" si="36"/>
        <v>1.0200000000000005</v>
      </c>
      <c r="H1165" s="51">
        <f aca="true" t="shared" si="37" ref="H1165:H1228">IF(AND(D1165&lt;&gt;".",B1165&lt;&gt;"."),B1165-D1165,".")</f>
        <v>1.6100000000000003</v>
      </c>
    </row>
    <row r="1166" spans="1:8" ht="12.75">
      <c r="A1166" s="20">
        <v>35951</v>
      </c>
      <c r="B1166">
        <v>7.18</v>
      </c>
      <c r="C1166">
        <v>6.58</v>
      </c>
      <c r="D1166">
        <v>5.58</v>
      </c>
      <c r="F1166" s="51">
        <f t="shared" si="36"/>
        <v>0.5999999999999996</v>
      </c>
      <c r="G1166" s="51">
        <f t="shared" si="36"/>
        <v>1</v>
      </c>
      <c r="H1166" s="51">
        <f t="shared" si="37"/>
        <v>1.5999999999999996</v>
      </c>
    </row>
    <row r="1167" spans="1:8" ht="12.75">
      <c r="A1167" s="20">
        <v>35954</v>
      </c>
      <c r="B1167">
        <v>7.18</v>
      </c>
      <c r="C1167">
        <v>6.58</v>
      </c>
      <c r="D1167">
        <v>5.58</v>
      </c>
      <c r="F1167" s="51">
        <f t="shared" si="36"/>
        <v>0.5999999999999996</v>
      </c>
      <c r="G1167" s="51">
        <f t="shared" si="36"/>
        <v>1</v>
      </c>
      <c r="H1167" s="51">
        <f t="shared" si="37"/>
        <v>1.5999999999999996</v>
      </c>
    </row>
    <row r="1168" spans="1:8" ht="12.75">
      <c r="A1168" s="20">
        <v>35955</v>
      </c>
      <c r="B1168">
        <v>7.18</v>
      </c>
      <c r="C1168">
        <v>6.58</v>
      </c>
      <c r="D1168">
        <v>5.59</v>
      </c>
      <c r="F1168" s="51">
        <f t="shared" si="36"/>
        <v>0.5999999999999996</v>
      </c>
      <c r="G1168" s="51">
        <f t="shared" si="36"/>
        <v>0.9900000000000002</v>
      </c>
      <c r="H1168" s="51">
        <f t="shared" si="37"/>
        <v>1.5899999999999999</v>
      </c>
    </row>
    <row r="1169" spans="1:8" ht="12.75">
      <c r="A1169" s="20">
        <v>35956</v>
      </c>
      <c r="B1169">
        <v>7.12</v>
      </c>
      <c r="C1169">
        <v>6.51</v>
      </c>
      <c r="D1169">
        <v>5.51</v>
      </c>
      <c r="F1169" s="51">
        <f t="shared" si="36"/>
        <v>0.6100000000000003</v>
      </c>
      <c r="G1169" s="51">
        <f t="shared" si="36"/>
        <v>1</v>
      </c>
      <c r="H1169" s="51">
        <f t="shared" si="37"/>
        <v>1.6100000000000003</v>
      </c>
    </row>
    <row r="1170" spans="1:8" ht="12.75">
      <c r="A1170" s="20">
        <v>35957</v>
      </c>
      <c r="B1170">
        <v>7.08</v>
      </c>
      <c r="C1170">
        <v>6.46</v>
      </c>
      <c r="D1170">
        <v>5.44</v>
      </c>
      <c r="F1170" s="51">
        <f t="shared" si="36"/>
        <v>0.6200000000000001</v>
      </c>
      <c r="G1170" s="51">
        <f t="shared" si="36"/>
        <v>1.0199999999999996</v>
      </c>
      <c r="H1170" s="51">
        <f t="shared" si="37"/>
        <v>1.6399999999999997</v>
      </c>
    </row>
    <row r="1171" spans="1:8" ht="12.75">
      <c r="A1171" s="20">
        <v>35958</v>
      </c>
      <c r="B1171">
        <v>7.08</v>
      </c>
      <c r="C1171">
        <v>6.47</v>
      </c>
      <c r="D1171">
        <v>5.43</v>
      </c>
      <c r="F1171" s="51">
        <f t="shared" si="36"/>
        <v>0.6100000000000003</v>
      </c>
      <c r="G1171" s="51">
        <f t="shared" si="36"/>
        <v>1.04</v>
      </c>
      <c r="H1171" s="51">
        <f t="shared" si="37"/>
        <v>1.6500000000000004</v>
      </c>
    </row>
    <row r="1172" spans="1:8" ht="12.75">
      <c r="A1172" s="20">
        <v>35961</v>
      </c>
      <c r="B1172">
        <v>7.04</v>
      </c>
      <c r="C1172">
        <v>6.43</v>
      </c>
      <c r="D1172">
        <v>5.38</v>
      </c>
      <c r="F1172" s="51">
        <f t="shared" si="36"/>
        <v>0.6100000000000003</v>
      </c>
      <c r="G1172" s="51">
        <f t="shared" si="36"/>
        <v>1.0499999999999998</v>
      </c>
      <c r="H1172" s="51">
        <f t="shared" si="37"/>
        <v>1.6600000000000001</v>
      </c>
    </row>
    <row r="1173" spans="1:8" ht="12.75">
      <c r="A1173" s="20">
        <v>35962</v>
      </c>
      <c r="B1173">
        <v>7.08</v>
      </c>
      <c r="C1173">
        <v>6.46</v>
      </c>
      <c r="D1173">
        <v>5.45</v>
      </c>
      <c r="F1173" s="51">
        <f t="shared" si="36"/>
        <v>0.6200000000000001</v>
      </c>
      <c r="G1173" s="51">
        <f t="shared" si="36"/>
        <v>1.0099999999999998</v>
      </c>
      <c r="H1173" s="51">
        <f t="shared" si="37"/>
        <v>1.63</v>
      </c>
    </row>
    <row r="1174" spans="1:8" ht="12.75">
      <c r="A1174" s="20">
        <v>35963</v>
      </c>
      <c r="B1174">
        <v>7.15</v>
      </c>
      <c r="C1174">
        <v>6.54</v>
      </c>
      <c r="D1174">
        <v>5.54</v>
      </c>
      <c r="F1174" s="51">
        <f t="shared" si="36"/>
        <v>0.6100000000000003</v>
      </c>
      <c r="G1174" s="51">
        <f t="shared" si="36"/>
        <v>1</v>
      </c>
      <c r="H1174" s="51">
        <f t="shared" si="37"/>
        <v>1.6100000000000003</v>
      </c>
    </row>
    <row r="1175" spans="1:8" ht="12.75">
      <c r="A1175" s="20">
        <v>35964</v>
      </c>
      <c r="B1175">
        <v>7.12</v>
      </c>
      <c r="C1175">
        <v>6.51</v>
      </c>
      <c r="D1175">
        <v>5.5</v>
      </c>
      <c r="F1175" s="51">
        <f t="shared" si="36"/>
        <v>0.6100000000000003</v>
      </c>
      <c r="G1175" s="51">
        <f t="shared" si="36"/>
        <v>1.0099999999999998</v>
      </c>
      <c r="H1175" s="51">
        <f t="shared" si="37"/>
        <v>1.62</v>
      </c>
    </row>
    <row r="1176" spans="1:8" ht="12.75">
      <c r="A1176" s="20">
        <v>35965</v>
      </c>
      <c r="B1176">
        <v>7.12</v>
      </c>
      <c r="C1176">
        <v>6.51</v>
      </c>
      <c r="D1176">
        <v>5.47</v>
      </c>
      <c r="F1176" s="51">
        <f t="shared" si="36"/>
        <v>0.6100000000000003</v>
      </c>
      <c r="G1176" s="51">
        <f t="shared" si="36"/>
        <v>1.04</v>
      </c>
      <c r="H1176" s="51">
        <f t="shared" si="37"/>
        <v>1.6500000000000004</v>
      </c>
    </row>
    <row r="1177" spans="1:8" ht="12.75">
      <c r="A1177" s="20">
        <v>35968</v>
      </c>
      <c r="B1177">
        <v>7.1</v>
      </c>
      <c r="C1177">
        <v>6.52</v>
      </c>
      <c r="D1177">
        <v>5.46</v>
      </c>
      <c r="F1177" s="51">
        <f t="shared" si="36"/>
        <v>0.5800000000000001</v>
      </c>
      <c r="G1177" s="51">
        <f t="shared" si="36"/>
        <v>1.0599999999999996</v>
      </c>
      <c r="H1177" s="51">
        <f t="shared" si="37"/>
        <v>1.6399999999999997</v>
      </c>
    </row>
    <row r="1178" spans="1:8" ht="12.75">
      <c r="A1178" s="20">
        <v>35969</v>
      </c>
      <c r="B1178">
        <v>7.12</v>
      </c>
      <c r="C1178">
        <v>6.52</v>
      </c>
      <c r="D1178">
        <v>5.45</v>
      </c>
      <c r="F1178" s="51">
        <f t="shared" si="36"/>
        <v>0.6000000000000005</v>
      </c>
      <c r="G1178" s="51">
        <f t="shared" si="36"/>
        <v>1.0699999999999994</v>
      </c>
      <c r="H1178" s="51">
        <f t="shared" si="37"/>
        <v>1.67</v>
      </c>
    </row>
    <row r="1179" spans="1:8" ht="12.75">
      <c r="A1179" s="20">
        <v>35970</v>
      </c>
      <c r="B1179">
        <v>7.14</v>
      </c>
      <c r="C1179">
        <v>6.54</v>
      </c>
      <c r="D1179">
        <v>5.46</v>
      </c>
      <c r="F1179" s="51">
        <f t="shared" si="36"/>
        <v>0.5999999999999996</v>
      </c>
      <c r="G1179" s="51">
        <f t="shared" si="36"/>
        <v>1.08</v>
      </c>
      <c r="H1179" s="51">
        <f t="shared" si="37"/>
        <v>1.6799999999999997</v>
      </c>
    </row>
    <row r="1180" spans="1:8" ht="12.75">
      <c r="A1180" s="20">
        <v>35971</v>
      </c>
      <c r="B1180">
        <v>7.14</v>
      </c>
      <c r="C1180">
        <v>6.54</v>
      </c>
      <c r="D1180">
        <v>5.46</v>
      </c>
      <c r="F1180" s="51">
        <f t="shared" si="36"/>
        <v>0.5999999999999996</v>
      </c>
      <c r="G1180" s="51">
        <f t="shared" si="36"/>
        <v>1.08</v>
      </c>
      <c r="H1180" s="51">
        <f t="shared" si="37"/>
        <v>1.6799999999999997</v>
      </c>
    </row>
    <row r="1181" spans="1:8" ht="12.75">
      <c r="A1181" s="20">
        <v>35972</v>
      </c>
      <c r="B1181">
        <v>7.13</v>
      </c>
      <c r="C1181">
        <v>6.52</v>
      </c>
      <c r="D1181">
        <v>5.46</v>
      </c>
      <c r="F1181" s="51">
        <f t="shared" si="36"/>
        <v>0.6100000000000003</v>
      </c>
      <c r="G1181" s="51">
        <f t="shared" si="36"/>
        <v>1.0599999999999996</v>
      </c>
      <c r="H1181" s="51">
        <f t="shared" si="37"/>
        <v>1.67</v>
      </c>
    </row>
    <row r="1182" spans="1:8" ht="12.75">
      <c r="A1182" s="20">
        <v>35975</v>
      </c>
      <c r="B1182">
        <v>7.13</v>
      </c>
      <c r="C1182">
        <v>6.53</v>
      </c>
      <c r="D1182">
        <v>5.47</v>
      </c>
      <c r="F1182" s="51">
        <f t="shared" si="36"/>
        <v>0.5999999999999996</v>
      </c>
      <c r="G1182" s="51">
        <f t="shared" si="36"/>
        <v>1.0600000000000005</v>
      </c>
      <c r="H1182" s="51">
        <f t="shared" si="37"/>
        <v>1.6600000000000001</v>
      </c>
    </row>
    <row r="1183" spans="1:8" ht="12.75">
      <c r="A1183" s="20">
        <v>35976</v>
      </c>
      <c r="B1183">
        <v>7.11</v>
      </c>
      <c r="C1183">
        <v>6.51</v>
      </c>
      <c r="D1183">
        <v>5.44</v>
      </c>
      <c r="F1183" s="51">
        <f t="shared" si="36"/>
        <v>0.6000000000000005</v>
      </c>
      <c r="G1183" s="51">
        <f t="shared" si="36"/>
        <v>1.0699999999999994</v>
      </c>
      <c r="H1183" s="51">
        <f t="shared" si="37"/>
        <v>1.67</v>
      </c>
    </row>
    <row r="1184" spans="1:8" ht="12.75">
      <c r="A1184" s="20">
        <v>35977</v>
      </c>
      <c r="B1184">
        <v>7.11</v>
      </c>
      <c r="C1184">
        <v>6.51</v>
      </c>
      <c r="D1184">
        <v>5.44</v>
      </c>
      <c r="F1184" s="51">
        <f t="shared" si="36"/>
        <v>0.6000000000000005</v>
      </c>
      <c r="G1184" s="51">
        <f t="shared" si="36"/>
        <v>1.0699999999999994</v>
      </c>
      <c r="H1184" s="51">
        <f t="shared" si="37"/>
        <v>1.67</v>
      </c>
    </row>
    <row r="1185" spans="1:8" ht="12.75">
      <c r="A1185" s="20">
        <v>35978</v>
      </c>
      <c r="B1185">
        <v>7.09</v>
      </c>
      <c r="C1185">
        <v>6.49</v>
      </c>
      <c r="D1185">
        <v>5.42</v>
      </c>
      <c r="F1185" s="51">
        <f t="shared" si="36"/>
        <v>0.5999999999999996</v>
      </c>
      <c r="G1185" s="51">
        <f t="shared" si="36"/>
        <v>1.0700000000000003</v>
      </c>
      <c r="H1185" s="51">
        <f t="shared" si="37"/>
        <v>1.67</v>
      </c>
    </row>
    <row r="1186" spans="1:8" ht="12.75">
      <c r="A1186" s="20">
        <v>35979</v>
      </c>
      <c r="B1186" t="s">
        <v>27</v>
      </c>
      <c r="C1186" t="s">
        <v>27</v>
      </c>
      <c r="D1186" t="s">
        <v>27</v>
      </c>
      <c r="F1186" s="51" t="str">
        <f t="shared" si="36"/>
        <v>.</v>
      </c>
      <c r="G1186" s="51" t="str">
        <f t="shared" si="36"/>
        <v>.</v>
      </c>
      <c r="H1186" s="51" t="str">
        <f t="shared" si="37"/>
        <v>.</v>
      </c>
    </row>
    <row r="1187" spans="1:8" ht="12.75">
      <c r="A1187" s="20">
        <v>35982</v>
      </c>
      <c r="B1187">
        <v>7.07</v>
      </c>
      <c r="C1187">
        <v>6.46</v>
      </c>
      <c r="D1187">
        <v>5.39</v>
      </c>
      <c r="F1187" s="51">
        <f t="shared" si="36"/>
        <v>0.6100000000000003</v>
      </c>
      <c r="G1187" s="51">
        <f t="shared" si="36"/>
        <v>1.0700000000000003</v>
      </c>
      <c r="H1187" s="51">
        <f t="shared" si="37"/>
        <v>1.6800000000000006</v>
      </c>
    </row>
    <row r="1188" spans="1:8" ht="12.75">
      <c r="A1188" s="20">
        <v>35983</v>
      </c>
      <c r="B1188">
        <v>7.09</v>
      </c>
      <c r="C1188">
        <v>6.49</v>
      </c>
      <c r="D1188">
        <v>5.42</v>
      </c>
      <c r="F1188" s="51">
        <f t="shared" si="36"/>
        <v>0.5999999999999996</v>
      </c>
      <c r="G1188" s="51">
        <f t="shared" si="36"/>
        <v>1.0700000000000003</v>
      </c>
      <c r="H1188" s="51">
        <f t="shared" si="37"/>
        <v>1.67</v>
      </c>
    </row>
    <row r="1189" spans="1:8" ht="12.75">
      <c r="A1189" s="20">
        <v>35984</v>
      </c>
      <c r="B1189">
        <v>7.11</v>
      </c>
      <c r="C1189">
        <v>6.5</v>
      </c>
      <c r="D1189">
        <v>5.43</v>
      </c>
      <c r="F1189" s="51">
        <f t="shared" si="36"/>
        <v>0.6100000000000003</v>
      </c>
      <c r="G1189" s="51">
        <f t="shared" si="36"/>
        <v>1.0700000000000003</v>
      </c>
      <c r="H1189" s="51">
        <f t="shared" si="37"/>
        <v>1.6800000000000006</v>
      </c>
    </row>
    <row r="1190" spans="1:8" ht="12.75">
      <c r="A1190" s="20">
        <v>35985</v>
      </c>
      <c r="B1190">
        <v>7.09</v>
      </c>
      <c r="C1190">
        <v>6.49</v>
      </c>
      <c r="D1190">
        <v>5.41</v>
      </c>
      <c r="F1190" s="51">
        <f t="shared" si="36"/>
        <v>0.5999999999999996</v>
      </c>
      <c r="G1190" s="51">
        <f t="shared" si="36"/>
        <v>1.08</v>
      </c>
      <c r="H1190" s="51">
        <f t="shared" si="37"/>
        <v>1.6799999999999997</v>
      </c>
    </row>
    <row r="1191" spans="1:8" ht="12.75">
      <c r="A1191" s="20">
        <v>35986</v>
      </c>
      <c r="B1191">
        <v>7.1</v>
      </c>
      <c r="C1191">
        <v>6.5</v>
      </c>
      <c r="D1191">
        <v>5.42</v>
      </c>
      <c r="F1191" s="51">
        <f t="shared" si="36"/>
        <v>0.5999999999999996</v>
      </c>
      <c r="G1191" s="51">
        <f t="shared" si="36"/>
        <v>1.08</v>
      </c>
      <c r="H1191" s="51">
        <f t="shared" si="37"/>
        <v>1.6799999999999997</v>
      </c>
    </row>
    <row r="1192" spans="1:8" ht="12.75">
      <c r="A1192" s="20">
        <v>35989</v>
      </c>
      <c r="B1192">
        <v>7.15</v>
      </c>
      <c r="C1192">
        <v>6.56</v>
      </c>
      <c r="D1192">
        <v>5.46</v>
      </c>
      <c r="F1192" s="51">
        <f t="shared" si="36"/>
        <v>0.5900000000000007</v>
      </c>
      <c r="G1192" s="51">
        <f t="shared" si="36"/>
        <v>1.0999999999999996</v>
      </c>
      <c r="H1192" s="51">
        <f t="shared" si="37"/>
        <v>1.6900000000000004</v>
      </c>
    </row>
    <row r="1193" spans="1:8" ht="12.75">
      <c r="A1193" s="20">
        <v>35990</v>
      </c>
      <c r="B1193">
        <v>7.18</v>
      </c>
      <c r="C1193">
        <v>6.59</v>
      </c>
      <c r="D1193">
        <v>5.49</v>
      </c>
      <c r="F1193" s="51">
        <f t="shared" si="36"/>
        <v>0.5899999999999999</v>
      </c>
      <c r="G1193" s="51">
        <f t="shared" si="36"/>
        <v>1.0999999999999996</v>
      </c>
      <c r="H1193" s="51">
        <f t="shared" si="37"/>
        <v>1.6899999999999995</v>
      </c>
    </row>
    <row r="1194" spans="1:8" ht="12.75">
      <c r="A1194" s="20">
        <v>35991</v>
      </c>
      <c r="B1194">
        <v>7.17</v>
      </c>
      <c r="C1194">
        <v>6.57</v>
      </c>
      <c r="D1194">
        <v>5.48</v>
      </c>
      <c r="F1194" s="51">
        <f t="shared" si="36"/>
        <v>0.5999999999999996</v>
      </c>
      <c r="G1194" s="51">
        <f t="shared" si="36"/>
        <v>1.0899999999999999</v>
      </c>
      <c r="H1194" s="51">
        <f t="shared" si="37"/>
        <v>1.6899999999999995</v>
      </c>
    </row>
    <row r="1195" spans="1:8" ht="12.75">
      <c r="A1195" s="20">
        <v>35992</v>
      </c>
      <c r="B1195">
        <v>7.18</v>
      </c>
      <c r="C1195">
        <v>6.59</v>
      </c>
      <c r="D1195">
        <v>5.5</v>
      </c>
      <c r="F1195" s="51">
        <f t="shared" si="36"/>
        <v>0.5899999999999999</v>
      </c>
      <c r="G1195" s="51">
        <f t="shared" si="36"/>
        <v>1.0899999999999999</v>
      </c>
      <c r="H1195" s="51">
        <f t="shared" si="37"/>
        <v>1.6799999999999997</v>
      </c>
    </row>
    <row r="1196" spans="1:8" ht="12.75">
      <c r="A1196" s="20">
        <v>35993</v>
      </c>
      <c r="B1196">
        <v>7.19</v>
      </c>
      <c r="C1196">
        <v>6.61</v>
      </c>
      <c r="D1196">
        <v>5.51</v>
      </c>
      <c r="F1196" s="51">
        <f t="shared" si="36"/>
        <v>0.5800000000000001</v>
      </c>
      <c r="G1196" s="51">
        <f t="shared" si="36"/>
        <v>1.1000000000000005</v>
      </c>
      <c r="H1196" s="51">
        <f t="shared" si="37"/>
        <v>1.6800000000000006</v>
      </c>
    </row>
    <row r="1197" spans="1:8" ht="12.75">
      <c r="A1197" s="20">
        <v>35996</v>
      </c>
      <c r="B1197">
        <v>7.18</v>
      </c>
      <c r="C1197">
        <v>6.59</v>
      </c>
      <c r="D1197">
        <v>5.48</v>
      </c>
      <c r="F1197" s="51">
        <f t="shared" si="36"/>
        <v>0.5899999999999999</v>
      </c>
      <c r="G1197" s="51">
        <f t="shared" si="36"/>
        <v>1.1099999999999994</v>
      </c>
      <c r="H1197" s="51">
        <f t="shared" si="37"/>
        <v>1.6999999999999993</v>
      </c>
    </row>
    <row r="1198" spans="1:8" ht="12.75">
      <c r="A1198" s="20">
        <v>35997</v>
      </c>
      <c r="B1198">
        <v>7.14</v>
      </c>
      <c r="C1198">
        <v>6.55</v>
      </c>
      <c r="D1198">
        <v>5.45</v>
      </c>
      <c r="F1198" s="51">
        <f t="shared" si="36"/>
        <v>0.5899999999999999</v>
      </c>
      <c r="G1198" s="51">
        <f t="shared" si="36"/>
        <v>1.0999999999999996</v>
      </c>
      <c r="H1198" s="51">
        <f t="shared" si="37"/>
        <v>1.6899999999999995</v>
      </c>
    </row>
    <row r="1199" spans="1:8" ht="12.75">
      <c r="A1199" s="20">
        <v>35998</v>
      </c>
      <c r="B1199">
        <v>7.15</v>
      </c>
      <c r="C1199">
        <v>6.56</v>
      </c>
      <c r="D1199">
        <v>5.46</v>
      </c>
      <c r="F1199" s="51">
        <f t="shared" si="36"/>
        <v>0.5900000000000007</v>
      </c>
      <c r="G1199" s="51">
        <f t="shared" si="36"/>
        <v>1.0999999999999996</v>
      </c>
      <c r="H1199" s="51">
        <f t="shared" si="37"/>
        <v>1.6900000000000004</v>
      </c>
    </row>
    <row r="1200" spans="1:8" ht="12.75">
      <c r="A1200" s="20">
        <v>35999</v>
      </c>
      <c r="B1200">
        <v>7.14</v>
      </c>
      <c r="C1200">
        <v>6.54</v>
      </c>
      <c r="D1200">
        <v>5.45</v>
      </c>
      <c r="F1200" s="51">
        <f t="shared" si="36"/>
        <v>0.5999999999999996</v>
      </c>
      <c r="G1200" s="51">
        <f t="shared" si="36"/>
        <v>1.0899999999999999</v>
      </c>
      <c r="H1200" s="51">
        <f t="shared" si="37"/>
        <v>1.6899999999999995</v>
      </c>
    </row>
    <row r="1201" spans="1:8" ht="12.75">
      <c r="A1201" s="20">
        <v>36000</v>
      </c>
      <c r="B1201">
        <v>7.15</v>
      </c>
      <c r="C1201">
        <v>6.56</v>
      </c>
      <c r="D1201">
        <v>5.45</v>
      </c>
      <c r="F1201" s="51">
        <f t="shared" si="36"/>
        <v>0.5900000000000007</v>
      </c>
      <c r="G1201" s="51">
        <f t="shared" si="36"/>
        <v>1.1099999999999994</v>
      </c>
      <c r="H1201" s="51">
        <f t="shared" si="37"/>
        <v>1.7000000000000002</v>
      </c>
    </row>
    <row r="1202" spans="1:8" ht="12.75">
      <c r="A1202" s="20">
        <v>36003</v>
      </c>
      <c r="B1202">
        <v>7.17</v>
      </c>
      <c r="C1202">
        <v>6.57</v>
      </c>
      <c r="D1202">
        <v>5.47</v>
      </c>
      <c r="F1202" s="51">
        <f t="shared" si="36"/>
        <v>0.5999999999999996</v>
      </c>
      <c r="G1202" s="51">
        <f t="shared" si="36"/>
        <v>1.1000000000000005</v>
      </c>
      <c r="H1202" s="51">
        <f t="shared" si="37"/>
        <v>1.7000000000000002</v>
      </c>
    </row>
    <row r="1203" spans="1:8" ht="12.75">
      <c r="A1203" s="20">
        <v>36004</v>
      </c>
      <c r="B1203">
        <v>7.17</v>
      </c>
      <c r="C1203">
        <v>6.57</v>
      </c>
      <c r="D1203">
        <v>5.5</v>
      </c>
      <c r="F1203" s="51">
        <f t="shared" si="36"/>
        <v>0.5999999999999996</v>
      </c>
      <c r="G1203" s="51">
        <f t="shared" si="36"/>
        <v>1.0700000000000003</v>
      </c>
      <c r="H1203" s="51">
        <f t="shared" si="37"/>
        <v>1.67</v>
      </c>
    </row>
    <row r="1204" spans="1:8" ht="12.75">
      <c r="A1204" s="20">
        <v>36005</v>
      </c>
      <c r="B1204">
        <v>7.23</v>
      </c>
      <c r="C1204">
        <v>6.63</v>
      </c>
      <c r="D1204">
        <v>5.52</v>
      </c>
      <c r="F1204" s="51">
        <f t="shared" si="36"/>
        <v>0.6000000000000005</v>
      </c>
      <c r="G1204" s="51">
        <f t="shared" si="36"/>
        <v>1.1100000000000003</v>
      </c>
      <c r="H1204" s="51">
        <f t="shared" si="37"/>
        <v>1.7100000000000009</v>
      </c>
    </row>
    <row r="1205" spans="1:8" ht="12.75">
      <c r="A1205" s="20">
        <v>36006</v>
      </c>
      <c r="B1205">
        <v>7.21</v>
      </c>
      <c r="C1205">
        <v>6.6</v>
      </c>
      <c r="D1205">
        <v>5.5</v>
      </c>
      <c r="F1205" s="51">
        <f t="shared" si="36"/>
        <v>0.6100000000000003</v>
      </c>
      <c r="G1205" s="51">
        <f t="shared" si="36"/>
        <v>1.0999999999999996</v>
      </c>
      <c r="H1205" s="51">
        <f t="shared" si="37"/>
        <v>1.71</v>
      </c>
    </row>
    <row r="1206" spans="1:8" ht="12.75">
      <c r="A1206" s="20">
        <v>36007</v>
      </c>
      <c r="B1206">
        <v>7.21</v>
      </c>
      <c r="C1206">
        <v>6.6</v>
      </c>
      <c r="D1206">
        <v>5.5</v>
      </c>
      <c r="F1206" s="51">
        <f t="shared" si="36"/>
        <v>0.6100000000000003</v>
      </c>
      <c r="G1206" s="51">
        <f t="shared" si="36"/>
        <v>1.0999999999999996</v>
      </c>
      <c r="H1206" s="51">
        <f t="shared" si="37"/>
        <v>1.71</v>
      </c>
    </row>
    <row r="1207" spans="1:8" ht="12.75">
      <c r="A1207" s="20">
        <v>36010</v>
      </c>
      <c r="B1207">
        <v>7.16</v>
      </c>
      <c r="C1207">
        <v>6.55</v>
      </c>
      <c r="D1207">
        <v>5.46</v>
      </c>
      <c r="F1207" s="51">
        <f t="shared" si="36"/>
        <v>0.6100000000000003</v>
      </c>
      <c r="G1207" s="51">
        <f t="shared" si="36"/>
        <v>1.0899999999999999</v>
      </c>
      <c r="H1207" s="51">
        <f t="shared" si="37"/>
        <v>1.7000000000000002</v>
      </c>
    </row>
    <row r="1208" spans="1:8" ht="12.75">
      <c r="A1208" s="20">
        <v>36011</v>
      </c>
      <c r="B1208">
        <v>7.15</v>
      </c>
      <c r="C1208">
        <v>6.54</v>
      </c>
      <c r="D1208">
        <v>5.43</v>
      </c>
      <c r="F1208" s="51">
        <f t="shared" si="36"/>
        <v>0.6100000000000003</v>
      </c>
      <c r="G1208" s="51">
        <f t="shared" si="36"/>
        <v>1.1100000000000003</v>
      </c>
      <c r="H1208" s="51">
        <f t="shared" si="37"/>
        <v>1.7200000000000006</v>
      </c>
    </row>
    <row r="1209" spans="1:8" ht="12.75">
      <c r="A1209" s="20">
        <v>36012</v>
      </c>
      <c r="B1209">
        <v>7.15</v>
      </c>
      <c r="C1209">
        <v>6.54</v>
      </c>
      <c r="D1209">
        <v>5.43</v>
      </c>
      <c r="F1209" s="51">
        <f t="shared" si="36"/>
        <v>0.6100000000000003</v>
      </c>
      <c r="G1209" s="51">
        <f t="shared" si="36"/>
        <v>1.1100000000000003</v>
      </c>
      <c r="H1209" s="51">
        <f t="shared" si="37"/>
        <v>1.7200000000000006</v>
      </c>
    </row>
    <row r="1210" spans="1:8" ht="12.75">
      <c r="A1210" s="20">
        <v>36013</v>
      </c>
      <c r="B1210">
        <v>7.16</v>
      </c>
      <c r="C1210">
        <v>6.55</v>
      </c>
      <c r="D1210">
        <v>5.44</v>
      </c>
      <c r="F1210" s="51">
        <f t="shared" si="36"/>
        <v>0.6100000000000003</v>
      </c>
      <c r="G1210" s="51">
        <f t="shared" si="36"/>
        <v>1.1099999999999994</v>
      </c>
      <c r="H1210" s="51">
        <f t="shared" si="37"/>
        <v>1.7199999999999998</v>
      </c>
    </row>
    <row r="1211" spans="1:8" ht="12.75">
      <c r="A1211" s="20">
        <v>36014</v>
      </c>
      <c r="B1211">
        <v>7.13</v>
      </c>
      <c r="C1211">
        <v>6.52</v>
      </c>
      <c r="D1211">
        <v>5.4</v>
      </c>
      <c r="F1211" s="51">
        <f t="shared" si="36"/>
        <v>0.6100000000000003</v>
      </c>
      <c r="G1211" s="51">
        <f t="shared" si="36"/>
        <v>1.1199999999999992</v>
      </c>
      <c r="H1211" s="51">
        <f t="shared" si="37"/>
        <v>1.7299999999999995</v>
      </c>
    </row>
    <row r="1212" spans="1:8" ht="12.75">
      <c r="A1212" s="20">
        <v>36017</v>
      </c>
      <c r="B1212">
        <v>7.13</v>
      </c>
      <c r="C1212">
        <v>6.52</v>
      </c>
      <c r="D1212">
        <v>5.41</v>
      </c>
      <c r="F1212" s="51">
        <f t="shared" si="36"/>
        <v>0.6100000000000003</v>
      </c>
      <c r="G1212" s="51">
        <f t="shared" si="36"/>
        <v>1.1099999999999994</v>
      </c>
      <c r="H1212" s="51">
        <f t="shared" si="37"/>
        <v>1.7199999999999998</v>
      </c>
    </row>
    <row r="1213" spans="1:8" ht="12.75">
      <c r="A1213" s="20">
        <v>36018</v>
      </c>
      <c r="B1213">
        <v>7.11</v>
      </c>
      <c r="C1213">
        <v>6.49</v>
      </c>
      <c r="D1213">
        <v>5.37</v>
      </c>
      <c r="F1213" s="51">
        <f t="shared" si="36"/>
        <v>0.6200000000000001</v>
      </c>
      <c r="G1213" s="51">
        <f t="shared" si="36"/>
        <v>1.12</v>
      </c>
      <c r="H1213" s="51">
        <f t="shared" si="37"/>
        <v>1.7400000000000002</v>
      </c>
    </row>
    <row r="1214" spans="1:8" ht="12.75">
      <c r="A1214" s="20">
        <v>36019</v>
      </c>
      <c r="B1214">
        <v>7.15</v>
      </c>
      <c r="C1214">
        <v>6.54</v>
      </c>
      <c r="D1214">
        <v>5.4</v>
      </c>
      <c r="F1214" s="51">
        <f t="shared" si="36"/>
        <v>0.6100000000000003</v>
      </c>
      <c r="G1214" s="51">
        <f t="shared" si="36"/>
        <v>1.1399999999999997</v>
      </c>
      <c r="H1214" s="51">
        <f t="shared" si="37"/>
        <v>1.75</v>
      </c>
    </row>
    <row r="1215" spans="1:8" ht="12.75">
      <c r="A1215" s="20">
        <v>36020</v>
      </c>
      <c r="B1215">
        <v>7.17</v>
      </c>
      <c r="C1215">
        <v>6.55</v>
      </c>
      <c r="D1215">
        <v>5.44</v>
      </c>
      <c r="F1215" s="51">
        <f t="shared" si="36"/>
        <v>0.6200000000000001</v>
      </c>
      <c r="G1215" s="51">
        <f t="shared" si="36"/>
        <v>1.1099999999999994</v>
      </c>
      <c r="H1215" s="51">
        <f t="shared" si="37"/>
        <v>1.7299999999999995</v>
      </c>
    </row>
    <row r="1216" spans="1:8" ht="12.75">
      <c r="A1216" s="20">
        <v>36021</v>
      </c>
      <c r="B1216">
        <v>7.14</v>
      </c>
      <c r="C1216">
        <v>6.52</v>
      </c>
      <c r="D1216">
        <v>5.4</v>
      </c>
      <c r="F1216" s="51">
        <f t="shared" si="36"/>
        <v>0.6200000000000001</v>
      </c>
      <c r="G1216" s="51">
        <f t="shared" si="36"/>
        <v>1.1199999999999992</v>
      </c>
      <c r="H1216" s="51">
        <f t="shared" si="37"/>
        <v>1.7399999999999993</v>
      </c>
    </row>
    <row r="1217" spans="1:8" ht="12.75">
      <c r="A1217" s="20">
        <v>36024</v>
      </c>
      <c r="B1217">
        <v>7.14</v>
      </c>
      <c r="C1217">
        <v>6.53</v>
      </c>
      <c r="D1217">
        <v>5.4</v>
      </c>
      <c r="F1217" s="51">
        <f t="shared" si="36"/>
        <v>0.6099999999999994</v>
      </c>
      <c r="G1217" s="51">
        <f t="shared" si="36"/>
        <v>1.13</v>
      </c>
      <c r="H1217" s="51">
        <f t="shared" si="37"/>
        <v>1.7399999999999993</v>
      </c>
    </row>
    <row r="1218" spans="1:8" ht="12.75">
      <c r="A1218" s="20">
        <v>36025</v>
      </c>
      <c r="B1218">
        <v>7.14</v>
      </c>
      <c r="C1218">
        <v>6.53</v>
      </c>
      <c r="D1218">
        <v>5.41</v>
      </c>
      <c r="F1218" s="51">
        <f t="shared" si="36"/>
        <v>0.6099999999999994</v>
      </c>
      <c r="G1218" s="51">
        <f t="shared" si="36"/>
        <v>1.12</v>
      </c>
      <c r="H1218" s="51">
        <f t="shared" si="37"/>
        <v>1.7299999999999995</v>
      </c>
    </row>
    <row r="1219" spans="1:8" ht="12.75">
      <c r="A1219" s="20">
        <v>36026</v>
      </c>
      <c r="B1219">
        <v>7.16</v>
      </c>
      <c r="C1219">
        <v>6.54</v>
      </c>
      <c r="D1219">
        <v>5.42</v>
      </c>
      <c r="F1219" s="51">
        <f t="shared" si="36"/>
        <v>0.6200000000000001</v>
      </c>
      <c r="G1219" s="51">
        <f t="shared" si="36"/>
        <v>1.12</v>
      </c>
      <c r="H1219" s="51">
        <f t="shared" si="37"/>
        <v>1.7400000000000002</v>
      </c>
    </row>
    <row r="1220" spans="1:8" ht="12.75">
      <c r="A1220" s="20">
        <v>36027</v>
      </c>
      <c r="B1220">
        <v>7.12</v>
      </c>
      <c r="C1220">
        <v>6.5</v>
      </c>
      <c r="D1220">
        <v>5.38</v>
      </c>
      <c r="F1220" s="51">
        <f t="shared" si="36"/>
        <v>0.6200000000000001</v>
      </c>
      <c r="G1220" s="51">
        <f t="shared" si="36"/>
        <v>1.12</v>
      </c>
      <c r="H1220" s="51">
        <f t="shared" si="37"/>
        <v>1.7400000000000002</v>
      </c>
    </row>
    <row r="1221" spans="1:8" ht="12.75">
      <c r="A1221" s="20">
        <v>36028</v>
      </c>
      <c r="B1221">
        <v>7.12</v>
      </c>
      <c r="C1221">
        <v>6.5</v>
      </c>
      <c r="D1221">
        <v>5.32</v>
      </c>
      <c r="F1221" s="51">
        <f t="shared" si="36"/>
        <v>0.6200000000000001</v>
      </c>
      <c r="G1221" s="51">
        <f t="shared" si="36"/>
        <v>1.1799999999999997</v>
      </c>
      <c r="H1221" s="51">
        <f t="shared" si="37"/>
        <v>1.7999999999999998</v>
      </c>
    </row>
    <row r="1222" spans="1:8" ht="12.75">
      <c r="A1222" s="20">
        <v>36031</v>
      </c>
      <c r="B1222">
        <v>7.12</v>
      </c>
      <c r="C1222">
        <v>6.51</v>
      </c>
      <c r="D1222">
        <v>5.3</v>
      </c>
      <c r="F1222" s="51">
        <f t="shared" si="36"/>
        <v>0.6100000000000003</v>
      </c>
      <c r="G1222" s="51">
        <f t="shared" si="36"/>
        <v>1.21</v>
      </c>
      <c r="H1222" s="51">
        <f t="shared" si="37"/>
        <v>1.8200000000000003</v>
      </c>
    </row>
    <row r="1223" spans="1:8" ht="12.75">
      <c r="A1223" s="20">
        <v>36032</v>
      </c>
      <c r="B1223">
        <v>7.15</v>
      </c>
      <c r="C1223">
        <v>6.5</v>
      </c>
      <c r="D1223">
        <v>5.25</v>
      </c>
      <c r="F1223" s="51">
        <f t="shared" si="36"/>
        <v>0.6500000000000004</v>
      </c>
      <c r="G1223" s="51">
        <f t="shared" si="36"/>
        <v>1.25</v>
      </c>
      <c r="H1223" s="51">
        <f t="shared" si="37"/>
        <v>1.9000000000000004</v>
      </c>
    </row>
    <row r="1224" spans="1:8" ht="12.75">
      <c r="A1224" s="20">
        <v>36033</v>
      </c>
      <c r="B1224">
        <v>7.17</v>
      </c>
      <c r="C1224">
        <v>6.54</v>
      </c>
      <c r="D1224">
        <v>5.26</v>
      </c>
      <c r="F1224" s="51">
        <f t="shared" si="36"/>
        <v>0.6299999999999999</v>
      </c>
      <c r="G1224" s="51">
        <f t="shared" si="36"/>
        <v>1.2800000000000002</v>
      </c>
      <c r="H1224" s="51">
        <f t="shared" si="37"/>
        <v>1.9100000000000001</v>
      </c>
    </row>
    <row r="1225" spans="1:8" ht="12.75">
      <c r="A1225" s="20">
        <v>36034</v>
      </c>
      <c r="B1225">
        <v>7.17</v>
      </c>
      <c r="C1225">
        <v>6.54</v>
      </c>
      <c r="D1225">
        <v>5.12</v>
      </c>
      <c r="F1225" s="51">
        <f t="shared" si="36"/>
        <v>0.6299999999999999</v>
      </c>
      <c r="G1225" s="51">
        <f t="shared" si="36"/>
        <v>1.42</v>
      </c>
      <c r="H1225" s="51">
        <f t="shared" si="37"/>
        <v>2.05</v>
      </c>
    </row>
    <row r="1226" spans="1:8" ht="12.75">
      <c r="A1226" s="20">
        <v>36035</v>
      </c>
      <c r="B1226">
        <v>7.16</v>
      </c>
      <c r="C1226">
        <v>6.52</v>
      </c>
      <c r="D1226">
        <v>5.09</v>
      </c>
      <c r="F1226" s="51">
        <f t="shared" si="36"/>
        <v>0.6400000000000006</v>
      </c>
      <c r="G1226" s="51">
        <f t="shared" si="36"/>
        <v>1.4299999999999997</v>
      </c>
      <c r="H1226" s="51">
        <f t="shared" si="37"/>
        <v>2.0700000000000003</v>
      </c>
    </row>
    <row r="1227" spans="1:8" ht="12.75">
      <c r="A1227" s="20">
        <v>36038</v>
      </c>
      <c r="B1227">
        <v>7.11</v>
      </c>
      <c r="C1227">
        <v>6.46</v>
      </c>
      <c r="D1227">
        <v>5.05</v>
      </c>
      <c r="F1227" s="51">
        <f t="shared" si="36"/>
        <v>0.6500000000000004</v>
      </c>
      <c r="G1227" s="51">
        <f t="shared" si="36"/>
        <v>1.4100000000000001</v>
      </c>
      <c r="H1227" s="51">
        <f t="shared" si="37"/>
        <v>2.0600000000000005</v>
      </c>
    </row>
    <row r="1228" spans="1:8" ht="12.75">
      <c r="A1228" s="20">
        <v>36039</v>
      </c>
      <c r="B1228">
        <v>7.14</v>
      </c>
      <c r="C1228">
        <v>6.49</v>
      </c>
      <c r="D1228">
        <v>5.05</v>
      </c>
      <c r="F1228" s="51">
        <f t="shared" si="36"/>
        <v>0.6499999999999995</v>
      </c>
      <c r="G1228" s="51">
        <f t="shared" si="36"/>
        <v>1.4400000000000004</v>
      </c>
      <c r="H1228" s="51">
        <f t="shared" si="37"/>
        <v>2.09</v>
      </c>
    </row>
    <row r="1229" spans="1:8" ht="12.75">
      <c r="A1229" s="20">
        <v>36040</v>
      </c>
      <c r="B1229">
        <v>7.14</v>
      </c>
      <c r="C1229">
        <v>6.5</v>
      </c>
      <c r="D1229">
        <v>5.1</v>
      </c>
      <c r="F1229" s="51">
        <f aca="true" t="shared" si="38" ref="F1229:G1292">IF(AND(B1229&lt;&gt;".",C1229&lt;&gt;"."),B1229-C1229,".")</f>
        <v>0.6399999999999997</v>
      </c>
      <c r="G1229" s="51">
        <f t="shared" si="38"/>
        <v>1.4000000000000004</v>
      </c>
      <c r="H1229" s="51">
        <f aca="true" t="shared" si="39" ref="H1229:H1292">IF(AND(D1229&lt;&gt;".",B1229&lt;&gt;"."),B1229-D1229,".")</f>
        <v>2.04</v>
      </c>
    </row>
    <row r="1230" spans="1:8" ht="12.75">
      <c r="A1230" s="20">
        <v>36041</v>
      </c>
      <c r="B1230">
        <v>7.11</v>
      </c>
      <c r="C1230">
        <v>6.46</v>
      </c>
      <c r="D1230">
        <v>5.03</v>
      </c>
      <c r="F1230" s="51">
        <f t="shared" si="38"/>
        <v>0.6500000000000004</v>
      </c>
      <c r="G1230" s="51">
        <f t="shared" si="38"/>
        <v>1.4299999999999997</v>
      </c>
      <c r="H1230" s="51">
        <f t="shared" si="39"/>
        <v>2.08</v>
      </c>
    </row>
    <row r="1231" spans="1:8" ht="12.75">
      <c r="A1231" s="20">
        <v>36042</v>
      </c>
      <c r="B1231">
        <v>7.09</v>
      </c>
      <c r="C1231">
        <v>6.44</v>
      </c>
      <c r="D1231">
        <v>5.02</v>
      </c>
      <c r="F1231" s="51">
        <f t="shared" si="38"/>
        <v>0.6499999999999995</v>
      </c>
      <c r="G1231" s="51">
        <f t="shared" si="38"/>
        <v>1.4200000000000008</v>
      </c>
      <c r="H1231" s="51">
        <f t="shared" si="39"/>
        <v>2.0700000000000003</v>
      </c>
    </row>
    <row r="1232" spans="1:8" ht="12.75">
      <c r="A1232" s="20">
        <v>36045</v>
      </c>
      <c r="B1232" t="s">
        <v>27</v>
      </c>
      <c r="C1232" t="s">
        <v>27</v>
      </c>
      <c r="D1232" t="s">
        <v>27</v>
      </c>
      <c r="F1232" s="51" t="str">
        <f t="shared" si="38"/>
        <v>.</v>
      </c>
      <c r="G1232" s="51" t="str">
        <f t="shared" si="38"/>
        <v>.</v>
      </c>
      <c r="H1232" s="51" t="str">
        <f t="shared" si="39"/>
        <v>.</v>
      </c>
    </row>
    <row r="1233" spans="1:8" ht="12.75">
      <c r="A1233" s="20">
        <v>36046</v>
      </c>
      <c r="B1233">
        <v>7.13</v>
      </c>
      <c r="C1233">
        <v>6.49</v>
      </c>
      <c r="D1233">
        <v>5.04</v>
      </c>
      <c r="F1233" s="51">
        <f t="shared" si="38"/>
        <v>0.6399999999999997</v>
      </c>
      <c r="G1233" s="51">
        <f t="shared" si="38"/>
        <v>1.4500000000000002</v>
      </c>
      <c r="H1233" s="51">
        <f t="shared" si="39"/>
        <v>2.09</v>
      </c>
    </row>
    <row r="1234" spans="1:8" ht="12.75">
      <c r="A1234" s="20">
        <v>36047</v>
      </c>
      <c r="B1234">
        <v>7.08</v>
      </c>
      <c r="C1234">
        <v>6.43</v>
      </c>
      <c r="D1234">
        <v>4.95</v>
      </c>
      <c r="F1234" s="51">
        <f t="shared" si="38"/>
        <v>0.6500000000000004</v>
      </c>
      <c r="G1234" s="51">
        <f t="shared" si="38"/>
        <v>1.4799999999999995</v>
      </c>
      <c r="H1234" s="51">
        <f t="shared" si="39"/>
        <v>2.13</v>
      </c>
    </row>
    <row r="1235" spans="1:8" ht="12.75">
      <c r="A1235" s="20">
        <v>36048</v>
      </c>
      <c r="B1235">
        <v>7.01</v>
      </c>
      <c r="C1235">
        <v>6.36</v>
      </c>
      <c r="D1235">
        <v>4.76</v>
      </c>
      <c r="F1235" s="51">
        <f t="shared" si="38"/>
        <v>0.6499999999999995</v>
      </c>
      <c r="G1235" s="51">
        <f t="shared" si="38"/>
        <v>1.6000000000000005</v>
      </c>
      <c r="H1235" s="51">
        <f t="shared" si="39"/>
        <v>2.25</v>
      </c>
    </row>
    <row r="1236" spans="1:8" ht="12.75">
      <c r="A1236" s="20">
        <v>36049</v>
      </c>
      <c r="B1236">
        <v>7.08</v>
      </c>
      <c r="C1236">
        <v>6.42</v>
      </c>
      <c r="D1236">
        <v>4.85</v>
      </c>
      <c r="F1236" s="51">
        <f t="shared" si="38"/>
        <v>0.6600000000000001</v>
      </c>
      <c r="G1236" s="51">
        <f t="shared" si="38"/>
        <v>1.5700000000000003</v>
      </c>
      <c r="H1236" s="51">
        <f t="shared" si="39"/>
        <v>2.2300000000000004</v>
      </c>
    </row>
    <row r="1237" spans="1:8" ht="12.75">
      <c r="A1237" s="20">
        <v>36052</v>
      </c>
      <c r="B1237">
        <v>7.11</v>
      </c>
      <c r="C1237">
        <v>6.43</v>
      </c>
      <c r="D1237">
        <v>4.87</v>
      </c>
      <c r="F1237" s="51">
        <f t="shared" si="38"/>
        <v>0.6800000000000006</v>
      </c>
      <c r="G1237" s="51">
        <f t="shared" si="38"/>
        <v>1.5599999999999996</v>
      </c>
      <c r="H1237" s="51">
        <f t="shared" si="39"/>
        <v>2.24</v>
      </c>
    </row>
    <row r="1238" spans="1:8" ht="12.75">
      <c r="A1238" s="20">
        <v>36053</v>
      </c>
      <c r="B1238">
        <v>7.12</v>
      </c>
      <c r="C1238">
        <v>6.45</v>
      </c>
      <c r="D1238">
        <v>4.9</v>
      </c>
      <c r="F1238" s="51">
        <f t="shared" si="38"/>
        <v>0.6699999999999999</v>
      </c>
      <c r="G1238" s="51">
        <f t="shared" si="38"/>
        <v>1.5499999999999998</v>
      </c>
      <c r="H1238" s="51">
        <f t="shared" si="39"/>
        <v>2.2199999999999998</v>
      </c>
    </row>
    <row r="1239" spans="1:8" ht="12.75">
      <c r="A1239" s="20">
        <v>36054</v>
      </c>
      <c r="B1239">
        <v>7.12</v>
      </c>
      <c r="C1239">
        <v>6.43</v>
      </c>
      <c r="D1239">
        <v>4.88</v>
      </c>
      <c r="F1239" s="51">
        <f t="shared" si="38"/>
        <v>0.6900000000000004</v>
      </c>
      <c r="G1239" s="51">
        <f t="shared" si="38"/>
        <v>1.5499999999999998</v>
      </c>
      <c r="H1239" s="51">
        <f t="shared" si="39"/>
        <v>2.24</v>
      </c>
    </row>
    <row r="1240" spans="1:8" ht="12.75">
      <c r="A1240" s="20">
        <v>36055</v>
      </c>
      <c r="B1240">
        <v>7.09</v>
      </c>
      <c r="C1240">
        <v>6.4</v>
      </c>
      <c r="D1240">
        <v>4.8</v>
      </c>
      <c r="F1240" s="51">
        <f t="shared" si="38"/>
        <v>0.6899999999999995</v>
      </c>
      <c r="G1240" s="51">
        <f t="shared" si="38"/>
        <v>1.6000000000000005</v>
      </c>
      <c r="H1240" s="51">
        <f t="shared" si="39"/>
        <v>2.29</v>
      </c>
    </row>
    <row r="1241" spans="1:8" ht="12.75">
      <c r="A1241" s="20">
        <v>36056</v>
      </c>
      <c r="B1241">
        <v>7.07</v>
      </c>
      <c r="C1241">
        <v>6.37</v>
      </c>
      <c r="D1241">
        <v>4.7</v>
      </c>
      <c r="F1241" s="51">
        <f t="shared" si="38"/>
        <v>0.7000000000000002</v>
      </c>
      <c r="G1241" s="51">
        <f t="shared" si="38"/>
        <v>1.67</v>
      </c>
      <c r="H1241" s="51">
        <f t="shared" si="39"/>
        <v>2.37</v>
      </c>
    </row>
    <row r="1242" spans="1:8" ht="12.75">
      <c r="A1242" s="20">
        <v>36059</v>
      </c>
      <c r="B1242">
        <v>7.07</v>
      </c>
      <c r="C1242">
        <v>6.37</v>
      </c>
      <c r="D1242">
        <v>4.69</v>
      </c>
      <c r="F1242" s="51">
        <f t="shared" si="38"/>
        <v>0.7000000000000002</v>
      </c>
      <c r="G1242" s="51">
        <f t="shared" si="38"/>
        <v>1.6799999999999997</v>
      </c>
      <c r="H1242" s="51">
        <f t="shared" si="39"/>
        <v>2.38</v>
      </c>
    </row>
    <row r="1243" spans="1:8" ht="12.75">
      <c r="A1243" s="20">
        <v>36060</v>
      </c>
      <c r="B1243">
        <v>7.08</v>
      </c>
      <c r="C1243">
        <v>6.38</v>
      </c>
      <c r="D1243">
        <v>4.73</v>
      </c>
      <c r="F1243" s="51">
        <f t="shared" si="38"/>
        <v>0.7000000000000002</v>
      </c>
      <c r="G1243" s="51">
        <f t="shared" si="38"/>
        <v>1.6499999999999995</v>
      </c>
      <c r="H1243" s="51">
        <f t="shared" si="39"/>
        <v>2.3499999999999996</v>
      </c>
    </row>
    <row r="1244" spans="1:8" ht="12.75">
      <c r="A1244" s="20">
        <v>36061</v>
      </c>
      <c r="B1244">
        <v>7.07</v>
      </c>
      <c r="C1244">
        <v>6.37</v>
      </c>
      <c r="D1244">
        <v>4.69</v>
      </c>
      <c r="F1244" s="51">
        <f t="shared" si="38"/>
        <v>0.7000000000000002</v>
      </c>
      <c r="G1244" s="51">
        <f t="shared" si="38"/>
        <v>1.6799999999999997</v>
      </c>
      <c r="H1244" s="51">
        <f t="shared" si="39"/>
        <v>2.38</v>
      </c>
    </row>
    <row r="1245" spans="1:8" ht="12.75">
      <c r="A1245" s="20">
        <v>36062</v>
      </c>
      <c r="B1245">
        <v>7.06</v>
      </c>
      <c r="C1245">
        <v>6.36</v>
      </c>
      <c r="D1245">
        <v>4.64</v>
      </c>
      <c r="F1245" s="51">
        <f t="shared" si="38"/>
        <v>0.6999999999999993</v>
      </c>
      <c r="G1245" s="51">
        <f t="shared" si="38"/>
        <v>1.7200000000000006</v>
      </c>
      <c r="H1245" s="51">
        <f t="shared" si="39"/>
        <v>2.42</v>
      </c>
    </row>
    <row r="1246" spans="1:8" ht="12.75">
      <c r="A1246" s="20">
        <v>36063</v>
      </c>
      <c r="B1246">
        <v>7.08</v>
      </c>
      <c r="C1246">
        <v>6.35</v>
      </c>
      <c r="D1246">
        <v>4.6</v>
      </c>
      <c r="F1246" s="51">
        <f t="shared" si="38"/>
        <v>0.7300000000000004</v>
      </c>
      <c r="G1246" s="51">
        <f t="shared" si="38"/>
        <v>1.75</v>
      </c>
      <c r="H1246" s="51">
        <f t="shared" si="39"/>
        <v>2.4800000000000004</v>
      </c>
    </row>
    <row r="1247" spans="1:8" ht="12.75">
      <c r="A1247" s="20">
        <v>36066</v>
      </c>
      <c r="B1247">
        <v>7.1</v>
      </c>
      <c r="C1247">
        <v>6.37</v>
      </c>
      <c r="D1247">
        <v>4.61</v>
      </c>
      <c r="F1247" s="51">
        <f t="shared" si="38"/>
        <v>0.7299999999999995</v>
      </c>
      <c r="G1247" s="51">
        <f t="shared" si="38"/>
        <v>1.7599999999999998</v>
      </c>
      <c r="H1247" s="51">
        <f t="shared" si="39"/>
        <v>2.4899999999999993</v>
      </c>
    </row>
    <row r="1248" spans="1:8" ht="12.75">
      <c r="A1248" s="20">
        <v>36067</v>
      </c>
      <c r="B1248">
        <v>7.09</v>
      </c>
      <c r="C1248">
        <v>6.35</v>
      </c>
      <c r="D1248">
        <v>4.59</v>
      </c>
      <c r="F1248" s="51">
        <f t="shared" si="38"/>
        <v>0.7400000000000002</v>
      </c>
      <c r="G1248" s="51">
        <f t="shared" si="38"/>
        <v>1.7599999999999998</v>
      </c>
      <c r="H1248" s="51">
        <f t="shared" si="39"/>
        <v>2.5</v>
      </c>
    </row>
    <row r="1249" spans="1:8" ht="12.75">
      <c r="A1249" s="20">
        <v>36068</v>
      </c>
      <c r="B1249">
        <v>7.01</v>
      </c>
      <c r="C1249">
        <v>6.24</v>
      </c>
      <c r="D1249">
        <v>4.44</v>
      </c>
      <c r="F1249" s="51">
        <f t="shared" si="38"/>
        <v>0.7699999999999996</v>
      </c>
      <c r="G1249" s="51">
        <f t="shared" si="38"/>
        <v>1.7999999999999998</v>
      </c>
      <c r="H1249" s="51">
        <f t="shared" si="39"/>
        <v>2.5699999999999994</v>
      </c>
    </row>
    <row r="1250" spans="1:8" ht="12.75">
      <c r="A1250" s="20">
        <v>36069</v>
      </c>
      <c r="B1250">
        <v>6.95</v>
      </c>
      <c r="C1250">
        <v>6.16</v>
      </c>
      <c r="D1250">
        <v>4.33</v>
      </c>
      <c r="F1250" s="51">
        <f t="shared" si="38"/>
        <v>0.79</v>
      </c>
      <c r="G1250" s="51">
        <f t="shared" si="38"/>
        <v>1.83</v>
      </c>
      <c r="H1250" s="51">
        <f t="shared" si="39"/>
        <v>2.62</v>
      </c>
    </row>
    <row r="1251" spans="1:8" ht="12.75">
      <c r="A1251" s="20">
        <v>36070</v>
      </c>
      <c r="B1251">
        <v>6.91</v>
      </c>
      <c r="C1251">
        <v>6.12</v>
      </c>
      <c r="D1251">
        <v>4.31</v>
      </c>
      <c r="F1251" s="51">
        <f t="shared" si="38"/>
        <v>0.79</v>
      </c>
      <c r="G1251" s="51">
        <f t="shared" si="38"/>
        <v>1.8100000000000005</v>
      </c>
      <c r="H1251" s="51">
        <f t="shared" si="39"/>
        <v>2.6000000000000005</v>
      </c>
    </row>
    <row r="1252" spans="1:8" ht="12.75">
      <c r="A1252" s="20">
        <v>36073</v>
      </c>
      <c r="B1252">
        <v>6.85</v>
      </c>
      <c r="C1252">
        <v>6.05</v>
      </c>
      <c r="D1252">
        <v>4.16</v>
      </c>
      <c r="F1252" s="51">
        <f t="shared" si="38"/>
        <v>0.7999999999999998</v>
      </c>
      <c r="G1252" s="51">
        <f t="shared" si="38"/>
        <v>1.8899999999999997</v>
      </c>
      <c r="H1252" s="51">
        <f t="shared" si="39"/>
        <v>2.6899999999999995</v>
      </c>
    </row>
    <row r="1253" spans="1:8" ht="12.75">
      <c r="A1253" s="20">
        <v>36074</v>
      </c>
      <c r="B1253">
        <v>6.9</v>
      </c>
      <c r="C1253">
        <v>6.09</v>
      </c>
      <c r="D1253">
        <v>4.24</v>
      </c>
      <c r="F1253" s="51">
        <f t="shared" si="38"/>
        <v>0.8100000000000005</v>
      </c>
      <c r="G1253" s="51">
        <f t="shared" si="38"/>
        <v>1.8499999999999996</v>
      </c>
      <c r="H1253" s="51">
        <f t="shared" si="39"/>
        <v>2.66</v>
      </c>
    </row>
    <row r="1254" spans="1:8" ht="12.75">
      <c r="A1254" s="20">
        <v>36075</v>
      </c>
      <c r="B1254">
        <v>6.96</v>
      </c>
      <c r="C1254">
        <v>6.16</v>
      </c>
      <c r="D1254">
        <v>4.34</v>
      </c>
      <c r="F1254" s="51">
        <f t="shared" si="38"/>
        <v>0.7999999999999998</v>
      </c>
      <c r="G1254" s="51">
        <f t="shared" si="38"/>
        <v>1.8200000000000003</v>
      </c>
      <c r="H1254" s="51">
        <f t="shared" si="39"/>
        <v>2.62</v>
      </c>
    </row>
    <row r="1255" spans="1:8" ht="12.75">
      <c r="A1255" s="20">
        <v>36076</v>
      </c>
      <c r="B1255">
        <v>7.21</v>
      </c>
      <c r="C1255">
        <v>6.42</v>
      </c>
      <c r="D1255">
        <v>4.56</v>
      </c>
      <c r="F1255" s="51">
        <f t="shared" si="38"/>
        <v>0.79</v>
      </c>
      <c r="G1255" s="51">
        <f t="shared" si="38"/>
        <v>1.8600000000000003</v>
      </c>
      <c r="H1255" s="51">
        <f t="shared" si="39"/>
        <v>2.6500000000000004</v>
      </c>
    </row>
    <row r="1256" spans="1:8" ht="12.75">
      <c r="A1256" s="20">
        <v>36077</v>
      </c>
      <c r="B1256">
        <v>7.33</v>
      </c>
      <c r="C1256">
        <v>6.55</v>
      </c>
      <c r="D1256">
        <v>4.77</v>
      </c>
      <c r="F1256" s="51">
        <f t="shared" si="38"/>
        <v>0.7800000000000002</v>
      </c>
      <c r="G1256" s="51">
        <f t="shared" si="38"/>
        <v>1.7800000000000002</v>
      </c>
      <c r="H1256" s="51">
        <f t="shared" si="39"/>
        <v>2.5600000000000005</v>
      </c>
    </row>
    <row r="1257" spans="1:8" ht="12.75">
      <c r="A1257" s="20">
        <v>36080</v>
      </c>
      <c r="B1257" t="s">
        <v>27</v>
      </c>
      <c r="C1257" t="s">
        <v>27</v>
      </c>
      <c r="D1257" t="s">
        <v>27</v>
      </c>
      <c r="F1257" s="51" t="str">
        <f t="shared" si="38"/>
        <v>.</v>
      </c>
      <c r="G1257" s="51" t="str">
        <f t="shared" si="38"/>
        <v>.</v>
      </c>
      <c r="H1257" s="51" t="str">
        <f t="shared" si="39"/>
        <v>.</v>
      </c>
    </row>
    <row r="1258" spans="1:8" ht="12.75">
      <c r="A1258" s="20">
        <v>36081</v>
      </c>
      <c r="B1258">
        <v>7.31</v>
      </c>
      <c r="C1258">
        <v>6.52</v>
      </c>
      <c r="D1258">
        <v>4.73</v>
      </c>
      <c r="F1258" s="51">
        <f t="shared" si="38"/>
        <v>0.79</v>
      </c>
      <c r="G1258" s="51">
        <f t="shared" si="38"/>
        <v>1.7899999999999991</v>
      </c>
      <c r="H1258" s="51">
        <f t="shared" si="39"/>
        <v>2.579999999999999</v>
      </c>
    </row>
    <row r="1259" spans="1:8" ht="12.75">
      <c r="A1259" s="20">
        <v>36082</v>
      </c>
      <c r="B1259">
        <v>7.23</v>
      </c>
      <c r="C1259">
        <v>6.43</v>
      </c>
      <c r="D1259">
        <v>4.58</v>
      </c>
      <c r="F1259" s="51">
        <f t="shared" si="38"/>
        <v>0.8000000000000007</v>
      </c>
      <c r="G1259" s="51">
        <f t="shared" si="38"/>
        <v>1.8499999999999996</v>
      </c>
      <c r="H1259" s="51">
        <f t="shared" si="39"/>
        <v>2.6500000000000004</v>
      </c>
    </row>
    <row r="1260" spans="1:8" ht="12.75">
      <c r="A1260" s="20">
        <v>36083</v>
      </c>
      <c r="B1260">
        <v>7.26</v>
      </c>
      <c r="C1260">
        <v>6.45</v>
      </c>
      <c r="D1260">
        <v>4.58</v>
      </c>
      <c r="F1260" s="51">
        <f t="shared" si="38"/>
        <v>0.8099999999999996</v>
      </c>
      <c r="G1260" s="51">
        <f t="shared" si="38"/>
        <v>1.87</v>
      </c>
      <c r="H1260" s="51">
        <f t="shared" si="39"/>
        <v>2.6799999999999997</v>
      </c>
    </row>
    <row r="1261" spans="1:8" ht="12.75">
      <c r="A1261" s="20">
        <v>36084</v>
      </c>
      <c r="B1261">
        <v>7.21</v>
      </c>
      <c r="C1261">
        <v>6.4</v>
      </c>
      <c r="D1261">
        <v>4.44</v>
      </c>
      <c r="F1261" s="51">
        <f t="shared" si="38"/>
        <v>0.8099999999999996</v>
      </c>
      <c r="G1261" s="51">
        <f t="shared" si="38"/>
        <v>1.96</v>
      </c>
      <c r="H1261" s="51">
        <f t="shared" si="39"/>
        <v>2.7699999999999996</v>
      </c>
    </row>
    <row r="1262" spans="1:8" ht="12.75">
      <c r="A1262" s="20">
        <v>36087</v>
      </c>
      <c r="B1262">
        <v>7.21</v>
      </c>
      <c r="C1262">
        <v>6.41</v>
      </c>
      <c r="D1262">
        <v>4.47</v>
      </c>
      <c r="F1262" s="51">
        <f t="shared" si="38"/>
        <v>0.7999999999999998</v>
      </c>
      <c r="G1262" s="51">
        <f t="shared" si="38"/>
        <v>1.9400000000000004</v>
      </c>
      <c r="H1262" s="51">
        <f t="shared" si="39"/>
        <v>2.74</v>
      </c>
    </row>
    <row r="1263" spans="1:8" ht="12.75">
      <c r="A1263" s="20">
        <v>36088</v>
      </c>
      <c r="B1263">
        <v>7.27</v>
      </c>
      <c r="C1263">
        <v>6.48</v>
      </c>
      <c r="D1263">
        <v>4.57</v>
      </c>
      <c r="F1263" s="51">
        <f t="shared" si="38"/>
        <v>0.7899999999999991</v>
      </c>
      <c r="G1263" s="51">
        <f t="shared" si="38"/>
        <v>1.9100000000000001</v>
      </c>
      <c r="H1263" s="51">
        <f t="shared" si="39"/>
        <v>2.6999999999999993</v>
      </c>
    </row>
    <row r="1264" spans="1:8" ht="12.75">
      <c r="A1264" s="20">
        <v>36089</v>
      </c>
      <c r="B1264">
        <v>7.26</v>
      </c>
      <c r="C1264">
        <v>6.44</v>
      </c>
      <c r="D1264">
        <v>4.59</v>
      </c>
      <c r="F1264" s="51">
        <f t="shared" si="38"/>
        <v>0.8199999999999994</v>
      </c>
      <c r="G1264" s="51">
        <f t="shared" si="38"/>
        <v>1.8500000000000005</v>
      </c>
      <c r="H1264" s="51">
        <f t="shared" si="39"/>
        <v>2.67</v>
      </c>
    </row>
    <row r="1265" spans="1:8" ht="12.75">
      <c r="A1265" s="20">
        <v>36090</v>
      </c>
      <c r="B1265">
        <v>7.31</v>
      </c>
      <c r="C1265">
        <v>6.49</v>
      </c>
      <c r="D1265">
        <v>4.62</v>
      </c>
      <c r="F1265" s="51">
        <f t="shared" si="38"/>
        <v>0.8199999999999994</v>
      </c>
      <c r="G1265" s="51">
        <f t="shared" si="38"/>
        <v>1.87</v>
      </c>
      <c r="H1265" s="51">
        <f t="shared" si="39"/>
        <v>2.6899999999999995</v>
      </c>
    </row>
    <row r="1266" spans="1:8" ht="12.75">
      <c r="A1266" s="20">
        <v>36091</v>
      </c>
      <c r="B1266">
        <v>7.34</v>
      </c>
      <c r="C1266">
        <v>6.52</v>
      </c>
      <c r="D1266">
        <v>4.7</v>
      </c>
      <c r="F1266" s="51">
        <f t="shared" si="38"/>
        <v>0.8200000000000003</v>
      </c>
      <c r="G1266" s="51">
        <f t="shared" si="38"/>
        <v>1.8199999999999994</v>
      </c>
      <c r="H1266" s="51">
        <f t="shared" si="39"/>
        <v>2.6399999999999997</v>
      </c>
    </row>
    <row r="1267" spans="1:8" ht="12.75">
      <c r="A1267" s="20">
        <v>36094</v>
      </c>
      <c r="B1267">
        <v>7.3</v>
      </c>
      <c r="C1267">
        <v>6.47</v>
      </c>
      <c r="D1267">
        <v>4.73</v>
      </c>
      <c r="F1267" s="51">
        <f t="shared" si="38"/>
        <v>0.8300000000000001</v>
      </c>
      <c r="G1267" s="51">
        <f t="shared" si="38"/>
        <v>1.7399999999999993</v>
      </c>
      <c r="H1267" s="51">
        <f t="shared" si="39"/>
        <v>2.5699999999999994</v>
      </c>
    </row>
    <row r="1268" spans="1:8" ht="12.75">
      <c r="A1268" s="20">
        <v>36095</v>
      </c>
      <c r="B1268">
        <v>7.24</v>
      </c>
      <c r="C1268">
        <v>6.41</v>
      </c>
      <c r="D1268">
        <v>4.63</v>
      </c>
      <c r="F1268" s="51">
        <f t="shared" si="38"/>
        <v>0.8300000000000001</v>
      </c>
      <c r="G1268" s="51">
        <f t="shared" si="38"/>
        <v>1.7800000000000002</v>
      </c>
      <c r="H1268" s="51">
        <f t="shared" si="39"/>
        <v>2.6100000000000003</v>
      </c>
    </row>
    <row r="1269" spans="1:8" ht="12.75">
      <c r="A1269" s="20">
        <v>36096</v>
      </c>
      <c r="B1269">
        <v>7.26</v>
      </c>
      <c r="C1269">
        <v>6.44</v>
      </c>
      <c r="D1269">
        <v>4.6</v>
      </c>
      <c r="F1269" s="51">
        <f t="shared" si="38"/>
        <v>0.8199999999999994</v>
      </c>
      <c r="G1269" s="51">
        <f t="shared" si="38"/>
        <v>1.8400000000000007</v>
      </c>
      <c r="H1269" s="51">
        <f t="shared" si="39"/>
        <v>2.66</v>
      </c>
    </row>
    <row r="1270" spans="1:8" ht="12.75">
      <c r="A1270" s="20">
        <v>36097</v>
      </c>
      <c r="B1270">
        <v>7.23</v>
      </c>
      <c r="C1270">
        <v>6.41</v>
      </c>
      <c r="D1270">
        <v>4.54</v>
      </c>
      <c r="F1270" s="51">
        <f t="shared" si="38"/>
        <v>0.8200000000000003</v>
      </c>
      <c r="G1270" s="51">
        <f t="shared" si="38"/>
        <v>1.87</v>
      </c>
      <c r="H1270" s="51">
        <f t="shared" si="39"/>
        <v>2.6900000000000004</v>
      </c>
    </row>
    <row r="1271" spans="1:8" ht="12.75">
      <c r="A1271" s="20">
        <v>36098</v>
      </c>
      <c r="B1271">
        <v>7.29</v>
      </c>
      <c r="C1271">
        <v>6.47</v>
      </c>
      <c r="D1271">
        <v>4.64</v>
      </c>
      <c r="F1271" s="51">
        <f t="shared" si="38"/>
        <v>0.8200000000000003</v>
      </c>
      <c r="G1271" s="51">
        <f t="shared" si="38"/>
        <v>1.83</v>
      </c>
      <c r="H1271" s="51">
        <f t="shared" si="39"/>
        <v>2.6500000000000004</v>
      </c>
    </row>
    <row r="1272" spans="1:8" ht="12.75">
      <c r="A1272" s="20">
        <v>36101</v>
      </c>
      <c r="B1272">
        <v>7.38</v>
      </c>
      <c r="C1272">
        <v>6.52</v>
      </c>
      <c r="D1272">
        <v>4.77</v>
      </c>
      <c r="F1272" s="51">
        <f t="shared" si="38"/>
        <v>0.8600000000000003</v>
      </c>
      <c r="G1272" s="51">
        <f t="shared" si="38"/>
        <v>1.75</v>
      </c>
      <c r="H1272" s="51">
        <f t="shared" si="39"/>
        <v>2.6100000000000003</v>
      </c>
    </row>
    <row r="1273" spans="1:8" ht="12.75">
      <c r="A1273" s="20">
        <v>36102</v>
      </c>
      <c r="B1273">
        <v>7.38</v>
      </c>
      <c r="C1273">
        <v>6.52</v>
      </c>
      <c r="D1273">
        <v>4.78</v>
      </c>
      <c r="F1273" s="51">
        <f t="shared" si="38"/>
        <v>0.8600000000000003</v>
      </c>
      <c r="G1273" s="51">
        <f t="shared" si="38"/>
        <v>1.7399999999999993</v>
      </c>
      <c r="H1273" s="51">
        <f t="shared" si="39"/>
        <v>2.5999999999999996</v>
      </c>
    </row>
    <row r="1274" spans="1:8" ht="12.75">
      <c r="A1274" s="20">
        <v>36103</v>
      </c>
      <c r="B1274">
        <v>7.43</v>
      </c>
      <c r="C1274">
        <v>6.56</v>
      </c>
      <c r="D1274">
        <v>4.83</v>
      </c>
      <c r="F1274" s="51">
        <f t="shared" si="38"/>
        <v>0.8700000000000001</v>
      </c>
      <c r="G1274" s="51">
        <f t="shared" si="38"/>
        <v>1.7299999999999995</v>
      </c>
      <c r="H1274" s="51">
        <f t="shared" si="39"/>
        <v>2.5999999999999996</v>
      </c>
    </row>
    <row r="1275" spans="1:8" ht="12.75">
      <c r="A1275" s="20">
        <v>36104</v>
      </c>
      <c r="B1275">
        <v>7.43</v>
      </c>
      <c r="C1275">
        <v>6.58</v>
      </c>
      <c r="D1275">
        <v>4.82</v>
      </c>
      <c r="F1275" s="51">
        <f t="shared" si="38"/>
        <v>0.8499999999999996</v>
      </c>
      <c r="G1275" s="51">
        <f t="shared" si="38"/>
        <v>1.7599999999999998</v>
      </c>
      <c r="H1275" s="51">
        <f t="shared" si="39"/>
        <v>2.6099999999999994</v>
      </c>
    </row>
    <row r="1276" spans="1:8" ht="12.75">
      <c r="A1276" s="20">
        <v>36105</v>
      </c>
      <c r="B1276">
        <v>7.47</v>
      </c>
      <c r="C1276">
        <v>6.61</v>
      </c>
      <c r="D1276">
        <v>4.93</v>
      </c>
      <c r="F1276" s="51">
        <f t="shared" si="38"/>
        <v>0.8599999999999994</v>
      </c>
      <c r="G1276" s="51">
        <f t="shared" si="38"/>
        <v>1.6800000000000006</v>
      </c>
      <c r="H1276" s="51">
        <f t="shared" si="39"/>
        <v>2.54</v>
      </c>
    </row>
    <row r="1277" spans="1:8" ht="12.75">
      <c r="A1277" s="20">
        <v>36108</v>
      </c>
      <c r="B1277">
        <v>7.34</v>
      </c>
      <c r="C1277">
        <v>6.47</v>
      </c>
      <c r="D1277">
        <v>4.88</v>
      </c>
      <c r="F1277" s="51">
        <f t="shared" si="38"/>
        <v>0.8700000000000001</v>
      </c>
      <c r="G1277" s="51">
        <f t="shared" si="38"/>
        <v>1.5899999999999999</v>
      </c>
      <c r="H1277" s="51">
        <f t="shared" si="39"/>
        <v>2.46</v>
      </c>
    </row>
    <row r="1278" spans="1:8" ht="12.75">
      <c r="A1278" s="20">
        <v>36109</v>
      </c>
      <c r="B1278">
        <v>7.35</v>
      </c>
      <c r="C1278">
        <v>6.44</v>
      </c>
      <c r="D1278">
        <v>4.81</v>
      </c>
      <c r="F1278" s="51">
        <f t="shared" si="38"/>
        <v>0.9099999999999993</v>
      </c>
      <c r="G1278" s="51">
        <f t="shared" si="38"/>
        <v>1.6300000000000008</v>
      </c>
      <c r="H1278" s="51">
        <f t="shared" si="39"/>
        <v>2.54</v>
      </c>
    </row>
    <row r="1279" spans="1:8" ht="12.75">
      <c r="A1279" s="20">
        <v>36110</v>
      </c>
      <c r="B1279" t="s">
        <v>27</v>
      </c>
      <c r="C1279" t="s">
        <v>27</v>
      </c>
      <c r="D1279" t="s">
        <v>27</v>
      </c>
      <c r="F1279" s="51" t="str">
        <f t="shared" si="38"/>
        <v>.</v>
      </c>
      <c r="G1279" s="51" t="str">
        <f t="shared" si="38"/>
        <v>.</v>
      </c>
      <c r="H1279" s="51" t="str">
        <f t="shared" si="39"/>
        <v>.</v>
      </c>
    </row>
    <row r="1280" spans="1:8" ht="12.75">
      <c r="A1280" s="20">
        <v>36111</v>
      </c>
      <c r="B1280">
        <v>7.33</v>
      </c>
      <c r="C1280">
        <v>6.41</v>
      </c>
      <c r="D1280">
        <v>4.77</v>
      </c>
      <c r="F1280" s="51">
        <f t="shared" si="38"/>
        <v>0.9199999999999999</v>
      </c>
      <c r="G1280" s="51">
        <f t="shared" si="38"/>
        <v>1.6400000000000006</v>
      </c>
      <c r="H1280" s="51">
        <f t="shared" si="39"/>
        <v>2.5600000000000005</v>
      </c>
    </row>
    <row r="1281" spans="1:8" ht="12.75">
      <c r="A1281" s="20">
        <v>36112</v>
      </c>
      <c r="B1281">
        <v>7.34</v>
      </c>
      <c r="C1281">
        <v>6.42</v>
      </c>
      <c r="D1281">
        <v>4.82</v>
      </c>
      <c r="F1281" s="51">
        <f t="shared" si="38"/>
        <v>0.9199999999999999</v>
      </c>
      <c r="G1281" s="51">
        <f t="shared" si="38"/>
        <v>1.5999999999999996</v>
      </c>
      <c r="H1281" s="51">
        <f t="shared" si="39"/>
        <v>2.5199999999999996</v>
      </c>
    </row>
    <row r="1282" spans="1:8" ht="12.75">
      <c r="A1282" s="20">
        <v>36115</v>
      </c>
      <c r="B1282">
        <v>7.37</v>
      </c>
      <c r="C1282">
        <v>6.45</v>
      </c>
      <c r="D1282">
        <v>4.85</v>
      </c>
      <c r="F1282" s="51">
        <f t="shared" si="38"/>
        <v>0.9199999999999999</v>
      </c>
      <c r="G1282" s="51">
        <f t="shared" si="38"/>
        <v>1.6000000000000005</v>
      </c>
      <c r="H1282" s="51">
        <f t="shared" si="39"/>
        <v>2.5200000000000005</v>
      </c>
    </row>
    <row r="1283" spans="1:8" ht="12.75">
      <c r="A1283" s="20">
        <v>36116</v>
      </c>
      <c r="B1283">
        <v>7.36</v>
      </c>
      <c r="C1283">
        <v>6.43</v>
      </c>
      <c r="D1283">
        <v>4.87</v>
      </c>
      <c r="F1283" s="51">
        <f t="shared" si="38"/>
        <v>0.9300000000000006</v>
      </c>
      <c r="G1283" s="51">
        <f t="shared" si="38"/>
        <v>1.5599999999999996</v>
      </c>
      <c r="H1283" s="51">
        <f t="shared" si="39"/>
        <v>2.49</v>
      </c>
    </row>
    <row r="1284" spans="1:8" ht="12.75">
      <c r="A1284" s="20">
        <v>36117</v>
      </c>
      <c r="B1284">
        <v>7.35</v>
      </c>
      <c r="C1284">
        <v>6.4</v>
      </c>
      <c r="D1284">
        <v>4.85</v>
      </c>
      <c r="F1284" s="51">
        <f t="shared" si="38"/>
        <v>0.9499999999999993</v>
      </c>
      <c r="G1284" s="51">
        <f t="shared" si="38"/>
        <v>1.5500000000000007</v>
      </c>
      <c r="H1284" s="51">
        <f t="shared" si="39"/>
        <v>2.5</v>
      </c>
    </row>
    <row r="1285" spans="1:8" ht="12.75">
      <c r="A1285" s="20">
        <v>36118</v>
      </c>
      <c r="B1285">
        <v>7.31</v>
      </c>
      <c r="C1285">
        <v>6.36</v>
      </c>
      <c r="D1285">
        <v>4.85</v>
      </c>
      <c r="F1285" s="51">
        <f t="shared" si="38"/>
        <v>0.9499999999999993</v>
      </c>
      <c r="G1285" s="51">
        <f t="shared" si="38"/>
        <v>1.5100000000000007</v>
      </c>
      <c r="H1285" s="51">
        <f t="shared" si="39"/>
        <v>2.46</v>
      </c>
    </row>
    <row r="1286" spans="1:8" ht="12.75">
      <c r="A1286" s="20">
        <v>36119</v>
      </c>
      <c r="B1286">
        <v>7.28</v>
      </c>
      <c r="C1286">
        <v>6.31</v>
      </c>
      <c r="D1286">
        <v>4.82</v>
      </c>
      <c r="F1286" s="51">
        <f t="shared" si="38"/>
        <v>0.9700000000000006</v>
      </c>
      <c r="G1286" s="51">
        <f t="shared" si="38"/>
        <v>1.4899999999999993</v>
      </c>
      <c r="H1286" s="51">
        <f t="shared" si="39"/>
        <v>2.46</v>
      </c>
    </row>
    <row r="1287" spans="1:8" ht="12.75">
      <c r="A1287" s="20">
        <v>36122</v>
      </c>
      <c r="B1287">
        <v>7.3</v>
      </c>
      <c r="C1287">
        <v>6.32</v>
      </c>
      <c r="D1287">
        <v>4.84</v>
      </c>
      <c r="F1287" s="51">
        <f t="shared" si="38"/>
        <v>0.9799999999999995</v>
      </c>
      <c r="G1287" s="51">
        <f t="shared" si="38"/>
        <v>1.4800000000000004</v>
      </c>
      <c r="H1287" s="51">
        <f t="shared" si="39"/>
        <v>2.46</v>
      </c>
    </row>
    <row r="1288" spans="1:8" ht="12.75">
      <c r="A1288" s="20">
        <v>36123</v>
      </c>
      <c r="B1288">
        <v>7.29</v>
      </c>
      <c r="C1288">
        <v>6.29</v>
      </c>
      <c r="D1288">
        <v>4.85</v>
      </c>
      <c r="F1288" s="51">
        <f t="shared" si="38"/>
        <v>1</v>
      </c>
      <c r="G1288" s="51">
        <f t="shared" si="38"/>
        <v>1.4400000000000004</v>
      </c>
      <c r="H1288" s="51">
        <f t="shared" si="39"/>
        <v>2.4400000000000004</v>
      </c>
    </row>
    <row r="1289" spans="1:8" ht="12.75">
      <c r="A1289" s="20">
        <v>36124</v>
      </c>
      <c r="B1289">
        <v>7.27</v>
      </c>
      <c r="C1289">
        <v>6.26</v>
      </c>
      <c r="D1289">
        <v>4.83</v>
      </c>
      <c r="F1289" s="51">
        <f t="shared" si="38"/>
        <v>1.0099999999999998</v>
      </c>
      <c r="G1289" s="51">
        <f t="shared" si="38"/>
        <v>1.4299999999999997</v>
      </c>
      <c r="H1289" s="51">
        <f t="shared" si="39"/>
        <v>2.4399999999999995</v>
      </c>
    </row>
    <row r="1290" spans="1:8" ht="12.75">
      <c r="A1290" s="20">
        <v>36125</v>
      </c>
      <c r="B1290" t="s">
        <v>27</v>
      </c>
      <c r="C1290" t="s">
        <v>27</v>
      </c>
      <c r="D1290" t="s">
        <v>27</v>
      </c>
      <c r="F1290" s="51" t="str">
        <f t="shared" si="38"/>
        <v>.</v>
      </c>
      <c r="G1290" s="51" t="str">
        <f t="shared" si="38"/>
        <v>.</v>
      </c>
      <c r="H1290" s="51" t="str">
        <f t="shared" si="39"/>
        <v>.</v>
      </c>
    </row>
    <row r="1291" spans="1:8" ht="12.75">
      <c r="A1291" s="20">
        <v>36126</v>
      </c>
      <c r="B1291">
        <v>7.25</v>
      </c>
      <c r="C1291">
        <v>6.25</v>
      </c>
      <c r="D1291">
        <v>4.81</v>
      </c>
      <c r="F1291" s="51">
        <f t="shared" si="38"/>
        <v>1</v>
      </c>
      <c r="G1291" s="51">
        <f t="shared" si="38"/>
        <v>1.4400000000000004</v>
      </c>
      <c r="H1291" s="51">
        <f t="shared" si="39"/>
        <v>2.4400000000000004</v>
      </c>
    </row>
    <row r="1292" spans="1:8" ht="12.75">
      <c r="A1292" s="20">
        <v>36129</v>
      </c>
      <c r="B1292">
        <v>7.19</v>
      </c>
      <c r="C1292">
        <v>6.17</v>
      </c>
      <c r="D1292">
        <v>4.74</v>
      </c>
      <c r="F1292" s="51">
        <f t="shared" si="38"/>
        <v>1.0200000000000005</v>
      </c>
      <c r="G1292" s="51">
        <f t="shared" si="38"/>
        <v>1.4299999999999997</v>
      </c>
      <c r="H1292" s="51">
        <f t="shared" si="39"/>
        <v>2.45</v>
      </c>
    </row>
    <row r="1293" spans="1:8" ht="12.75">
      <c r="A1293" s="20">
        <v>36130</v>
      </c>
      <c r="B1293">
        <v>7.18</v>
      </c>
      <c r="C1293">
        <v>6.16</v>
      </c>
      <c r="D1293">
        <v>4.67</v>
      </c>
      <c r="F1293" s="51">
        <f aca="true" t="shared" si="40" ref="F1293:G1336">IF(AND(B1293&lt;&gt;".",C1293&lt;&gt;"."),B1293-C1293,".")</f>
        <v>1.0199999999999996</v>
      </c>
      <c r="G1293" s="51">
        <f t="shared" si="40"/>
        <v>1.4900000000000002</v>
      </c>
      <c r="H1293" s="51">
        <f aca="true" t="shared" si="41" ref="H1293:H1336">IF(AND(D1293&lt;&gt;".",B1293&lt;&gt;"."),B1293-D1293,".")</f>
        <v>2.51</v>
      </c>
    </row>
    <row r="1294" spans="1:8" ht="12.75">
      <c r="A1294" s="20">
        <v>36131</v>
      </c>
      <c r="B1294">
        <v>7.16</v>
      </c>
      <c r="C1294">
        <v>6.15</v>
      </c>
      <c r="D1294">
        <v>4.59</v>
      </c>
      <c r="F1294" s="51">
        <f t="shared" si="40"/>
        <v>1.0099999999999998</v>
      </c>
      <c r="G1294" s="51">
        <f t="shared" si="40"/>
        <v>1.5600000000000005</v>
      </c>
      <c r="H1294" s="51">
        <f t="shared" si="41"/>
        <v>2.5700000000000003</v>
      </c>
    </row>
    <row r="1295" spans="1:8" ht="12.75">
      <c r="A1295" s="20">
        <v>36132</v>
      </c>
      <c r="B1295">
        <v>7.18</v>
      </c>
      <c r="C1295">
        <v>6.18</v>
      </c>
      <c r="D1295">
        <v>4.58</v>
      </c>
      <c r="F1295" s="51">
        <f t="shared" si="40"/>
        <v>1</v>
      </c>
      <c r="G1295" s="51">
        <f t="shared" si="40"/>
        <v>1.5999999999999996</v>
      </c>
      <c r="H1295" s="51">
        <f t="shared" si="41"/>
        <v>2.5999999999999996</v>
      </c>
    </row>
    <row r="1296" spans="1:8" ht="12.75">
      <c r="A1296" s="20">
        <v>36133</v>
      </c>
      <c r="B1296">
        <v>7.22</v>
      </c>
      <c r="C1296">
        <v>6.22</v>
      </c>
      <c r="D1296">
        <v>4.62</v>
      </c>
      <c r="F1296" s="51">
        <f t="shared" si="40"/>
        <v>1</v>
      </c>
      <c r="G1296" s="51">
        <f t="shared" si="40"/>
        <v>1.5999999999999996</v>
      </c>
      <c r="H1296" s="51">
        <f t="shared" si="41"/>
        <v>2.5999999999999996</v>
      </c>
    </row>
    <row r="1297" spans="1:8" ht="12.75">
      <c r="A1297" s="20">
        <v>36136</v>
      </c>
      <c r="B1297">
        <v>7.22</v>
      </c>
      <c r="C1297">
        <v>6.22</v>
      </c>
      <c r="D1297">
        <v>4.69</v>
      </c>
      <c r="F1297" s="51">
        <f t="shared" si="40"/>
        <v>1</v>
      </c>
      <c r="G1297" s="51">
        <f t="shared" si="40"/>
        <v>1.5299999999999994</v>
      </c>
      <c r="H1297" s="51">
        <f t="shared" si="41"/>
        <v>2.5299999999999994</v>
      </c>
    </row>
    <row r="1298" spans="1:8" ht="12.75">
      <c r="A1298" s="20">
        <v>36137</v>
      </c>
      <c r="B1298">
        <v>7.19</v>
      </c>
      <c r="C1298">
        <v>6.18</v>
      </c>
      <c r="D1298">
        <v>4.6</v>
      </c>
      <c r="F1298" s="51">
        <f t="shared" si="40"/>
        <v>1.0100000000000007</v>
      </c>
      <c r="G1298" s="51">
        <f t="shared" si="40"/>
        <v>1.58</v>
      </c>
      <c r="H1298" s="51">
        <f t="shared" si="41"/>
        <v>2.5900000000000007</v>
      </c>
    </row>
    <row r="1299" spans="1:8" ht="12.75">
      <c r="A1299" s="20">
        <v>36138</v>
      </c>
      <c r="B1299">
        <v>7.16</v>
      </c>
      <c r="C1299">
        <v>6.14</v>
      </c>
      <c r="D1299">
        <v>4.56</v>
      </c>
      <c r="F1299" s="51">
        <f t="shared" si="40"/>
        <v>1.0200000000000005</v>
      </c>
      <c r="G1299" s="51">
        <f t="shared" si="40"/>
        <v>1.58</v>
      </c>
      <c r="H1299" s="51">
        <f t="shared" si="41"/>
        <v>2.6000000000000005</v>
      </c>
    </row>
    <row r="1300" spans="1:8" ht="12.75">
      <c r="A1300" s="20">
        <v>36139</v>
      </c>
      <c r="B1300">
        <v>7.16</v>
      </c>
      <c r="C1300">
        <v>6.15</v>
      </c>
      <c r="D1300">
        <v>4.53</v>
      </c>
      <c r="F1300" s="51">
        <f t="shared" si="40"/>
        <v>1.0099999999999998</v>
      </c>
      <c r="G1300" s="51">
        <f t="shared" si="40"/>
        <v>1.62</v>
      </c>
      <c r="H1300" s="51">
        <f t="shared" si="41"/>
        <v>2.63</v>
      </c>
    </row>
    <row r="1301" spans="1:8" ht="12.75">
      <c r="A1301" s="20">
        <v>36140</v>
      </c>
      <c r="B1301">
        <v>7.21</v>
      </c>
      <c r="C1301">
        <v>6.2</v>
      </c>
      <c r="D1301">
        <v>4.61</v>
      </c>
      <c r="F1301" s="51">
        <f t="shared" si="40"/>
        <v>1.0099999999999998</v>
      </c>
      <c r="G1301" s="51">
        <f t="shared" si="40"/>
        <v>1.5899999999999999</v>
      </c>
      <c r="H1301" s="51">
        <f t="shared" si="41"/>
        <v>2.5999999999999996</v>
      </c>
    </row>
    <row r="1302" spans="1:8" ht="12.75">
      <c r="A1302" s="20">
        <v>36143</v>
      </c>
      <c r="B1302">
        <v>7.19</v>
      </c>
      <c r="C1302">
        <v>6.18</v>
      </c>
      <c r="D1302">
        <v>4.58</v>
      </c>
      <c r="F1302" s="51">
        <f t="shared" si="40"/>
        <v>1.0100000000000007</v>
      </c>
      <c r="G1302" s="51">
        <f t="shared" si="40"/>
        <v>1.5999999999999996</v>
      </c>
      <c r="H1302" s="51">
        <f t="shared" si="41"/>
        <v>2.6100000000000003</v>
      </c>
    </row>
    <row r="1303" spans="1:8" ht="12.75">
      <c r="A1303" s="20">
        <v>36144</v>
      </c>
      <c r="B1303">
        <v>7.22</v>
      </c>
      <c r="C1303">
        <v>6.22</v>
      </c>
      <c r="D1303">
        <v>4.62</v>
      </c>
      <c r="F1303" s="51">
        <f t="shared" si="40"/>
        <v>1</v>
      </c>
      <c r="G1303" s="51">
        <f t="shared" si="40"/>
        <v>1.5999999999999996</v>
      </c>
      <c r="H1303" s="51">
        <f t="shared" si="41"/>
        <v>2.5999999999999996</v>
      </c>
    </row>
    <row r="1304" spans="1:8" ht="12.75">
      <c r="A1304" s="20">
        <v>36145</v>
      </c>
      <c r="B1304">
        <v>7.2</v>
      </c>
      <c r="C1304">
        <v>6.19</v>
      </c>
      <c r="D1304">
        <v>4.58</v>
      </c>
      <c r="F1304" s="51">
        <f t="shared" si="40"/>
        <v>1.0099999999999998</v>
      </c>
      <c r="G1304" s="51">
        <f t="shared" si="40"/>
        <v>1.6100000000000003</v>
      </c>
      <c r="H1304" s="51">
        <f t="shared" si="41"/>
        <v>2.62</v>
      </c>
    </row>
    <row r="1305" spans="1:8" ht="12.75">
      <c r="A1305" s="20">
        <v>36146</v>
      </c>
      <c r="B1305">
        <v>7.2</v>
      </c>
      <c r="C1305">
        <v>6.19</v>
      </c>
      <c r="D1305">
        <v>4.58</v>
      </c>
      <c r="F1305" s="51">
        <f t="shared" si="40"/>
        <v>1.0099999999999998</v>
      </c>
      <c r="G1305" s="51">
        <f t="shared" si="40"/>
        <v>1.6100000000000003</v>
      </c>
      <c r="H1305" s="51">
        <f t="shared" si="41"/>
        <v>2.62</v>
      </c>
    </row>
    <row r="1306" spans="1:8" ht="12.75">
      <c r="A1306" s="20">
        <v>36147</v>
      </c>
      <c r="B1306">
        <v>7.23</v>
      </c>
      <c r="C1306">
        <v>6.18</v>
      </c>
      <c r="D1306">
        <v>4.58</v>
      </c>
      <c r="F1306" s="51">
        <f t="shared" si="40"/>
        <v>1.0500000000000007</v>
      </c>
      <c r="G1306" s="51">
        <f t="shared" si="40"/>
        <v>1.5999999999999996</v>
      </c>
      <c r="H1306" s="51">
        <f t="shared" si="41"/>
        <v>2.6500000000000004</v>
      </c>
    </row>
    <row r="1307" spans="1:8" ht="12.75">
      <c r="A1307" s="20">
        <v>36150</v>
      </c>
      <c r="B1307">
        <v>7.23</v>
      </c>
      <c r="C1307">
        <v>6.21</v>
      </c>
      <c r="D1307">
        <v>4.64</v>
      </c>
      <c r="F1307" s="51">
        <f t="shared" si="40"/>
        <v>1.0200000000000005</v>
      </c>
      <c r="G1307" s="51">
        <f t="shared" si="40"/>
        <v>1.5700000000000003</v>
      </c>
      <c r="H1307" s="51">
        <f t="shared" si="41"/>
        <v>2.5900000000000007</v>
      </c>
    </row>
    <row r="1308" spans="1:8" ht="12.75">
      <c r="A1308" s="20">
        <v>36151</v>
      </c>
      <c r="B1308">
        <v>7.27</v>
      </c>
      <c r="C1308">
        <v>6.26</v>
      </c>
      <c r="D1308">
        <v>4.7</v>
      </c>
      <c r="F1308" s="51">
        <f t="shared" si="40"/>
        <v>1.0099999999999998</v>
      </c>
      <c r="G1308" s="51">
        <f t="shared" si="40"/>
        <v>1.5599999999999996</v>
      </c>
      <c r="H1308" s="51">
        <f t="shared" si="41"/>
        <v>2.5699999999999994</v>
      </c>
    </row>
    <row r="1309" spans="1:8" ht="12.75">
      <c r="A1309" s="20">
        <v>36152</v>
      </c>
      <c r="B1309">
        <v>7.32</v>
      </c>
      <c r="C1309">
        <v>6.33</v>
      </c>
      <c r="D1309">
        <v>4.81</v>
      </c>
      <c r="F1309" s="51">
        <f t="shared" si="40"/>
        <v>0.9900000000000002</v>
      </c>
      <c r="G1309" s="51">
        <f t="shared" si="40"/>
        <v>1.5200000000000005</v>
      </c>
      <c r="H1309" s="51">
        <f t="shared" si="41"/>
        <v>2.5100000000000007</v>
      </c>
    </row>
    <row r="1310" spans="1:8" ht="12.75">
      <c r="A1310" s="20">
        <v>36153</v>
      </c>
      <c r="B1310">
        <v>7.36</v>
      </c>
      <c r="C1310">
        <v>6.37</v>
      </c>
      <c r="D1310">
        <v>4.86</v>
      </c>
      <c r="F1310" s="51">
        <f t="shared" si="40"/>
        <v>0.9900000000000002</v>
      </c>
      <c r="G1310" s="51">
        <f t="shared" si="40"/>
        <v>1.5099999999999998</v>
      </c>
      <c r="H1310" s="51">
        <f t="shared" si="41"/>
        <v>2.5</v>
      </c>
    </row>
    <row r="1311" spans="1:8" ht="12.75">
      <c r="A1311" s="20">
        <v>36154</v>
      </c>
      <c r="B1311" t="s">
        <v>27</v>
      </c>
      <c r="C1311" t="s">
        <v>27</v>
      </c>
      <c r="D1311" t="s">
        <v>27</v>
      </c>
      <c r="F1311" s="51" t="str">
        <f t="shared" si="40"/>
        <v>.</v>
      </c>
      <c r="G1311" s="51" t="str">
        <f t="shared" si="40"/>
        <v>.</v>
      </c>
      <c r="H1311" s="51" t="str">
        <f t="shared" si="41"/>
        <v>.</v>
      </c>
    </row>
    <row r="1312" spans="1:8" ht="12.75">
      <c r="A1312" s="20">
        <v>36157</v>
      </c>
      <c r="B1312">
        <v>7.31</v>
      </c>
      <c r="C1312">
        <v>6.31</v>
      </c>
      <c r="D1312">
        <v>4.78</v>
      </c>
      <c r="F1312" s="51">
        <f t="shared" si="40"/>
        <v>1</v>
      </c>
      <c r="G1312" s="51">
        <f t="shared" si="40"/>
        <v>1.5299999999999994</v>
      </c>
      <c r="H1312" s="51">
        <f t="shared" si="41"/>
        <v>2.5299999999999994</v>
      </c>
    </row>
    <row r="1313" spans="1:8" ht="12.75">
      <c r="A1313" s="20">
        <v>36158</v>
      </c>
      <c r="B1313">
        <v>7.28</v>
      </c>
      <c r="C1313">
        <v>6.26</v>
      </c>
      <c r="D1313">
        <v>4.71</v>
      </c>
      <c r="F1313" s="51">
        <f t="shared" si="40"/>
        <v>1.0200000000000005</v>
      </c>
      <c r="G1313" s="51">
        <f t="shared" si="40"/>
        <v>1.5499999999999998</v>
      </c>
      <c r="H1313" s="51">
        <f t="shared" si="41"/>
        <v>2.5700000000000003</v>
      </c>
    </row>
    <row r="1314" spans="1:8" ht="12.75">
      <c r="A1314" s="20">
        <v>36159</v>
      </c>
      <c r="B1314">
        <v>7.26</v>
      </c>
      <c r="C1314">
        <v>6.24</v>
      </c>
      <c r="D1314">
        <v>4.65</v>
      </c>
      <c r="F1314" s="51">
        <f t="shared" si="40"/>
        <v>1.0199999999999996</v>
      </c>
      <c r="G1314" s="51">
        <f t="shared" si="40"/>
        <v>1.5899999999999999</v>
      </c>
      <c r="H1314" s="51">
        <f t="shared" si="41"/>
        <v>2.6099999999999994</v>
      </c>
    </row>
    <row r="1315" spans="1:8" ht="12.75">
      <c r="A1315" s="20">
        <v>36160</v>
      </c>
      <c r="B1315">
        <v>7.23</v>
      </c>
      <c r="C1315">
        <v>6.23</v>
      </c>
      <c r="D1315">
        <v>4.65</v>
      </c>
      <c r="F1315" s="51">
        <f t="shared" si="40"/>
        <v>1</v>
      </c>
      <c r="G1315" s="51">
        <f t="shared" si="40"/>
        <v>1.58</v>
      </c>
      <c r="H1315" s="51">
        <f t="shared" si="41"/>
        <v>2.58</v>
      </c>
    </row>
    <row r="1316" spans="1:8" ht="12.75">
      <c r="A1316" s="20">
        <v>36161</v>
      </c>
      <c r="B1316" t="s">
        <v>27</v>
      </c>
      <c r="C1316" t="s">
        <v>27</v>
      </c>
      <c r="D1316" t="s">
        <v>27</v>
      </c>
      <c r="F1316" s="51" t="str">
        <f t="shared" si="40"/>
        <v>.</v>
      </c>
      <c r="G1316" s="51" t="str">
        <f t="shared" si="40"/>
        <v>.</v>
      </c>
      <c r="H1316" s="51" t="str">
        <f t="shared" si="41"/>
        <v>.</v>
      </c>
    </row>
    <row r="1317" spans="1:8" ht="12.75">
      <c r="A1317" s="20">
        <v>36164</v>
      </c>
      <c r="B1317">
        <v>7.3</v>
      </c>
      <c r="C1317">
        <v>6.24</v>
      </c>
      <c r="D1317">
        <v>4.69</v>
      </c>
      <c r="F1317" s="51">
        <f t="shared" si="40"/>
        <v>1.0599999999999996</v>
      </c>
      <c r="G1317" s="51">
        <f t="shared" si="40"/>
        <v>1.5499999999999998</v>
      </c>
      <c r="H1317" s="51">
        <f t="shared" si="41"/>
        <v>2.6099999999999994</v>
      </c>
    </row>
    <row r="1318" spans="1:8" ht="12.75">
      <c r="A1318" s="20">
        <v>36165</v>
      </c>
      <c r="B1318">
        <v>7.35</v>
      </c>
      <c r="C1318">
        <v>6.28</v>
      </c>
      <c r="D1318">
        <v>4.74</v>
      </c>
      <c r="F1318" s="51">
        <f t="shared" si="40"/>
        <v>1.0699999999999994</v>
      </c>
      <c r="G1318" s="51">
        <f t="shared" si="40"/>
        <v>1.54</v>
      </c>
      <c r="H1318" s="51">
        <f t="shared" si="41"/>
        <v>2.6099999999999994</v>
      </c>
    </row>
    <row r="1319" spans="1:8" ht="12.75">
      <c r="A1319" s="20">
        <v>36166</v>
      </c>
      <c r="B1319">
        <v>7.32</v>
      </c>
      <c r="C1319">
        <v>6.27</v>
      </c>
      <c r="D1319">
        <v>4.73</v>
      </c>
      <c r="F1319" s="51">
        <f t="shared" si="40"/>
        <v>1.0500000000000007</v>
      </c>
      <c r="G1319" s="51">
        <f t="shared" si="40"/>
        <v>1.5399999999999991</v>
      </c>
      <c r="H1319" s="51">
        <f t="shared" si="41"/>
        <v>2.59</v>
      </c>
    </row>
    <row r="1320" spans="1:8" ht="12.75">
      <c r="A1320" s="20">
        <v>36167</v>
      </c>
      <c r="B1320">
        <v>7.34</v>
      </c>
      <c r="C1320">
        <v>6.29</v>
      </c>
      <c r="D1320">
        <v>4.77</v>
      </c>
      <c r="F1320" s="51">
        <f t="shared" si="40"/>
        <v>1.0499999999999998</v>
      </c>
      <c r="G1320" s="51">
        <f t="shared" si="40"/>
        <v>1.5200000000000005</v>
      </c>
      <c r="H1320" s="51">
        <f t="shared" si="41"/>
        <v>2.5700000000000003</v>
      </c>
    </row>
    <row r="1321" spans="1:8" ht="12.75">
      <c r="A1321" s="20">
        <v>36168</v>
      </c>
      <c r="B1321">
        <v>7.37</v>
      </c>
      <c r="C1321">
        <v>6.34</v>
      </c>
      <c r="D1321">
        <v>4.86</v>
      </c>
      <c r="F1321" s="51">
        <f t="shared" si="40"/>
        <v>1.0300000000000002</v>
      </c>
      <c r="G1321" s="51">
        <f t="shared" si="40"/>
        <v>1.4799999999999995</v>
      </c>
      <c r="H1321" s="51">
        <f t="shared" si="41"/>
        <v>2.51</v>
      </c>
    </row>
    <row r="1322" spans="1:8" ht="12.75">
      <c r="A1322" s="20">
        <v>36171</v>
      </c>
      <c r="B1322">
        <v>7.38</v>
      </c>
      <c r="C1322">
        <v>6.36</v>
      </c>
      <c r="D1322">
        <v>4.9</v>
      </c>
      <c r="F1322" s="51">
        <f t="shared" si="40"/>
        <v>1.0199999999999996</v>
      </c>
      <c r="G1322" s="51">
        <f t="shared" si="40"/>
        <v>1.46</v>
      </c>
      <c r="H1322" s="51">
        <f t="shared" si="41"/>
        <v>2.4799999999999995</v>
      </c>
    </row>
    <row r="1323" spans="1:8" ht="12.75">
      <c r="A1323" s="20">
        <v>36172</v>
      </c>
      <c r="B1323">
        <v>7.35</v>
      </c>
      <c r="C1323">
        <v>6.31</v>
      </c>
      <c r="D1323">
        <v>4.82</v>
      </c>
      <c r="F1323" s="51">
        <f t="shared" si="40"/>
        <v>1.04</v>
      </c>
      <c r="G1323" s="51">
        <f t="shared" si="40"/>
        <v>1.4899999999999993</v>
      </c>
      <c r="H1323" s="51">
        <f t="shared" si="41"/>
        <v>2.5299999999999994</v>
      </c>
    </row>
    <row r="1324" spans="1:8" ht="12.75">
      <c r="A1324" s="20">
        <v>36173</v>
      </c>
      <c r="B1324">
        <v>7.29</v>
      </c>
      <c r="C1324">
        <v>6.25</v>
      </c>
      <c r="D1324">
        <v>4.74</v>
      </c>
      <c r="F1324" s="51">
        <f t="shared" si="40"/>
        <v>1.04</v>
      </c>
      <c r="G1324" s="51">
        <f t="shared" si="40"/>
        <v>1.5099999999999998</v>
      </c>
      <c r="H1324" s="51">
        <f t="shared" si="41"/>
        <v>2.55</v>
      </c>
    </row>
    <row r="1325" spans="1:8" ht="12.75">
      <c r="A1325" s="20">
        <v>36174</v>
      </c>
      <c r="B1325">
        <v>7.23</v>
      </c>
      <c r="C1325">
        <v>6.16</v>
      </c>
      <c r="D1325">
        <v>4.63</v>
      </c>
      <c r="F1325" s="51">
        <f t="shared" si="40"/>
        <v>1.0700000000000003</v>
      </c>
      <c r="G1325" s="51">
        <f t="shared" si="40"/>
        <v>1.5300000000000002</v>
      </c>
      <c r="H1325" s="51">
        <f t="shared" si="41"/>
        <v>2.6000000000000005</v>
      </c>
    </row>
    <row r="1326" spans="1:8" ht="12.75">
      <c r="A1326" s="20">
        <v>36175</v>
      </c>
      <c r="B1326">
        <v>7.27</v>
      </c>
      <c r="C1326">
        <v>6.22</v>
      </c>
      <c r="D1326">
        <v>4.66</v>
      </c>
      <c r="F1326" s="51">
        <f t="shared" si="40"/>
        <v>1.0499999999999998</v>
      </c>
      <c r="G1326" s="51">
        <f t="shared" si="40"/>
        <v>1.5599999999999996</v>
      </c>
      <c r="H1326" s="51">
        <f t="shared" si="41"/>
        <v>2.6099999999999994</v>
      </c>
    </row>
    <row r="1327" spans="1:8" ht="12.75">
      <c r="A1327" s="20">
        <v>36178</v>
      </c>
      <c r="B1327" t="s">
        <v>27</v>
      </c>
      <c r="C1327" t="s">
        <v>27</v>
      </c>
      <c r="D1327" t="s">
        <v>27</v>
      </c>
      <c r="F1327" s="51" t="str">
        <f t="shared" si="40"/>
        <v>.</v>
      </c>
      <c r="G1327" s="51" t="str">
        <f t="shared" si="40"/>
        <v>.</v>
      </c>
      <c r="H1327" s="51" t="str">
        <f t="shared" si="41"/>
        <v>.</v>
      </c>
    </row>
    <row r="1328" spans="1:8" ht="12.75">
      <c r="A1328" s="20">
        <v>36179</v>
      </c>
      <c r="B1328">
        <v>7.27</v>
      </c>
      <c r="C1328">
        <v>6.22</v>
      </c>
      <c r="D1328">
        <v>4.71</v>
      </c>
      <c r="F1328" s="51">
        <f t="shared" si="40"/>
        <v>1.0499999999999998</v>
      </c>
      <c r="G1328" s="51">
        <f t="shared" si="40"/>
        <v>1.5099999999999998</v>
      </c>
      <c r="H1328" s="51">
        <f t="shared" si="41"/>
        <v>2.5599999999999996</v>
      </c>
    </row>
    <row r="1329" spans="1:8" ht="12.75">
      <c r="A1329" s="20">
        <v>36180</v>
      </c>
      <c r="B1329">
        <v>7.29</v>
      </c>
      <c r="C1329">
        <v>6.25</v>
      </c>
      <c r="D1329">
        <v>4.76</v>
      </c>
      <c r="F1329" s="51">
        <f t="shared" si="40"/>
        <v>1.04</v>
      </c>
      <c r="G1329" s="51">
        <f t="shared" si="40"/>
        <v>1.4900000000000002</v>
      </c>
      <c r="H1329" s="51">
        <f t="shared" si="41"/>
        <v>2.5300000000000002</v>
      </c>
    </row>
    <row r="1330" spans="1:8" ht="12.75">
      <c r="A1330" s="20">
        <v>36181</v>
      </c>
      <c r="B1330">
        <v>7.27</v>
      </c>
      <c r="C1330">
        <v>6.23</v>
      </c>
      <c r="D1330">
        <v>4.7</v>
      </c>
      <c r="F1330" s="51">
        <f t="shared" si="40"/>
        <v>1.0399999999999991</v>
      </c>
      <c r="G1330" s="51">
        <f t="shared" si="40"/>
        <v>1.5300000000000002</v>
      </c>
      <c r="H1330" s="51">
        <f t="shared" si="41"/>
        <v>2.5699999999999994</v>
      </c>
    </row>
    <row r="1331" spans="1:8" ht="12.75">
      <c r="A1331" s="20">
        <v>36182</v>
      </c>
      <c r="B1331">
        <v>7.23</v>
      </c>
      <c r="C1331">
        <v>6.17</v>
      </c>
      <c r="D1331">
        <v>4.64</v>
      </c>
      <c r="F1331" s="51">
        <f t="shared" si="40"/>
        <v>1.0600000000000005</v>
      </c>
      <c r="G1331" s="51">
        <f t="shared" si="40"/>
        <v>1.5300000000000002</v>
      </c>
      <c r="H1331" s="51">
        <f t="shared" si="41"/>
        <v>2.5900000000000007</v>
      </c>
    </row>
    <row r="1332" spans="1:8" ht="12.75">
      <c r="A1332" s="20">
        <v>36185</v>
      </c>
      <c r="B1332">
        <v>7.25</v>
      </c>
      <c r="C1332">
        <v>6.2</v>
      </c>
      <c r="D1332">
        <v>4.67</v>
      </c>
      <c r="F1332" s="51">
        <f t="shared" si="40"/>
        <v>1.0499999999999998</v>
      </c>
      <c r="G1332" s="51">
        <f t="shared" si="40"/>
        <v>1.5300000000000002</v>
      </c>
      <c r="H1332" s="51">
        <f t="shared" si="41"/>
        <v>2.58</v>
      </c>
    </row>
    <row r="1333" spans="1:8" ht="12.75">
      <c r="A1333" s="20">
        <v>36186</v>
      </c>
      <c r="B1333">
        <v>7.26</v>
      </c>
      <c r="C1333">
        <v>6.2</v>
      </c>
      <c r="D1333">
        <v>4.69</v>
      </c>
      <c r="F1333" s="51">
        <f t="shared" si="40"/>
        <v>1.0599999999999996</v>
      </c>
      <c r="G1333" s="51">
        <f t="shared" si="40"/>
        <v>1.5099999999999998</v>
      </c>
      <c r="H1333" s="51">
        <f t="shared" si="41"/>
        <v>2.5699999999999994</v>
      </c>
    </row>
    <row r="1334" spans="1:8" ht="12.75">
      <c r="A1334" s="20">
        <v>36187</v>
      </c>
      <c r="B1334">
        <v>7.26</v>
      </c>
      <c r="C1334">
        <v>6.2</v>
      </c>
      <c r="D1334">
        <v>4.68</v>
      </c>
      <c r="F1334" s="51">
        <f t="shared" si="40"/>
        <v>1.0599999999999996</v>
      </c>
      <c r="G1334" s="51">
        <f t="shared" si="40"/>
        <v>1.5200000000000005</v>
      </c>
      <c r="H1334" s="51">
        <f t="shared" si="41"/>
        <v>2.58</v>
      </c>
    </row>
    <row r="1335" spans="1:8" ht="12.75">
      <c r="A1335" s="20">
        <v>36188</v>
      </c>
      <c r="B1335">
        <v>7.23</v>
      </c>
      <c r="C1335">
        <v>6.18</v>
      </c>
      <c r="D1335">
        <v>4.67</v>
      </c>
      <c r="F1335" s="51">
        <f t="shared" si="40"/>
        <v>1.0500000000000007</v>
      </c>
      <c r="G1335" s="51">
        <f t="shared" si="40"/>
        <v>1.5099999999999998</v>
      </c>
      <c r="H1335" s="51">
        <f t="shared" si="41"/>
        <v>2.5600000000000005</v>
      </c>
    </row>
    <row r="1336" spans="1:8" ht="12.75">
      <c r="A1336" s="20">
        <v>36189</v>
      </c>
      <c r="B1336">
        <v>7.21</v>
      </c>
      <c r="C1336">
        <v>6.16</v>
      </c>
      <c r="D1336">
        <v>4.66</v>
      </c>
      <c r="F1336" s="51">
        <f t="shared" si="40"/>
        <v>1.0499999999999998</v>
      </c>
      <c r="G1336" s="51">
        <f t="shared" si="40"/>
        <v>1.5</v>
      </c>
      <c r="H1336" s="51">
        <f t="shared" si="41"/>
        <v>2.55</v>
      </c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</sheetData>
  <printOptions/>
  <pageMargins left="0" right="0" top="0" bottom="0" header="0.5" footer="0.5"/>
  <pageSetup horizontalDpi="600" verticalDpi="600" orientation="portrait" scale="7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selection activeCell="A1" sqref="A1"/>
    </sheetView>
  </sheetViews>
  <sheetFormatPr defaultColWidth="9.140625" defaultRowHeight="12.75"/>
  <sheetData>
    <row r="1" ht="18.75">
      <c r="A1" s="16" t="s">
        <v>54</v>
      </c>
    </row>
    <row r="2" ht="15">
      <c r="A2" s="15" t="s">
        <v>53</v>
      </c>
    </row>
    <row r="3" ht="12.75">
      <c r="A3" t="s">
        <v>52</v>
      </c>
    </row>
    <row r="4" ht="12.75">
      <c r="A4" t="s">
        <v>65</v>
      </c>
    </row>
    <row r="6" spans="1:2" ht="12.75">
      <c r="A6" s="13" t="s">
        <v>46</v>
      </c>
      <c r="B6" s="7" t="s">
        <v>49</v>
      </c>
    </row>
    <row r="7" spans="1:2" ht="12.75">
      <c r="A7" s="13" t="s">
        <v>47</v>
      </c>
      <c r="B7" s="7" t="s">
        <v>50</v>
      </c>
    </row>
    <row r="8" spans="1:2" ht="12.75">
      <c r="A8" s="13" t="s">
        <v>48</v>
      </c>
      <c r="B8" s="7" t="s">
        <v>51</v>
      </c>
    </row>
    <row r="9" ht="12.75">
      <c r="J9" s="7"/>
    </row>
    <row r="10" spans="2:10" ht="12.75">
      <c r="B10" s="32" t="s">
        <v>46</v>
      </c>
      <c r="C10" s="32" t="s">
        <v>47</v>
      </c>
      <c r="D10" s="32" t="s">
        <v>48</v>
      </c>
      <c r="I10" s="13"/>
      <c r="J10" s="7"/>
    </row>
    <row r="11" spans="1:10" ht="12.75">
      <c r="A11" s="27">
        <v>35797</v>
      </c>
      <c r="B11" s="25">
        <v>5.69</v>
      </c>
      <c r="C11" s="25">
        <v>5.54</v>
      </c>
      <c r="D11" s="25">
        <v>5.18</v>
      </c>
      <c r="I11" s="13"/>
      <c r="J11" s="7"/>
    </row>
    <row r="12" spans="1:10" ht="12.75">
      <c r="A12" s="27">
        <v>35800</v>
      </c>
      <c r="B12" s="25">
        <v>5.64</v>
      </c>
      <c r="C12" s="25">
        <v>5.56</v>
      </c>
      <c r="D12" s="25">
        <v>5.09</v>
      </c>
      <c r="I12" s="13"/>
      <c r="J12" s="7"/>
    </row>
    <row r="13" spans="1:4" ht="12.75">
      <c r="A13" s="27">
        <v>35801</v>
      </c>
      <c r="B13" s="25">
        <v>5.61</v>
      </c>
      <c r="C13" s="25">
        <v>5.47</v>
      </c>
      <c r="D13" s="25">
        <v>5.08</v>
      </c>
    </row>
    <row r="14" spans="1:4" ht="12.75">
      <c r="A14" s="27">
        <v>35802</v>
      </c>
      <c r="B14" s="25">
        <v>5.58</v>
      </c>
      <c r="C14" s="25">
        <v>5.45</v>
      </c>
      <c r="D14" s="25">
        <v>5.09</v>
      </c>
    </row>
    <row r="15" spans="1:4" ht="12.75">
      <c r="A15" s="27">
        <v>35803</v>
      </c>
      <c r="B15" s="25">
        <v>5.56</v>
      </c>
      <c r="C15" s="25">
        <v>5.44</v>
      </c>
      <c r="D15" s="25">
        <v>5</v>
      </c>
    </row>
    <row r="16" spans="1:4" ht="12.75">
      <c r="A16" s="27">
        <v>35804</v>
      </c>
      <c r="B16" s="25">
        <v>5.53</v>
      </c>
      <c r="C16" s="25">
        <v>5.42</v>
      </c>
      <c r="D16" s="25">
        <v>4.92</v>
      </c>
    </row>
    <row r="17" spans="1:4" ht="12.75">
      <c r="A17" s="27">
        <v>35807</v>
      </c>
      <c r="B17" s="25">
        <v>5.46</v>
      </c>
      <c r="C17" s="25">
        <v>5.36</v>
      </c>
      <c r="D17" s="25">
        <v>4.91</v>
      </c>
    </row>
    <row r="18" spans="1:4" ht="12.75">
      <c r="A18" s="27">
        <v>35808</v>
      </c>
      <c r="B18" s="25">
        <v>5.5</v>
      </c>
      <c r="C18" s="25">
        <v>5.38</v>
      </c>
      <c r="D18" s="25">
        <v>5.03</v>
      </c>
    </row>
    <row r="19" spans="1:4" ht="12.75">
      <c r="A19" s="27">
        <v>35809</v>
      </c>
      <c r="B19" s="25">
        <v>5.53</v>
      </c>
      <c r="C19" s="25">
        <v>5.37</v>
      </c>
      <c r="D19" s="25">
        <v>5.04</v>
      </c>
    </row>
    <row r="20" spans="1:4" ht="12.75">
      <c r="A20" s="27">
        <v>35810</v>
      </c>
      <c r="B20" s="25">
        <v>5.5</v>
      </c>
      <c r="C20" s="25">
        <v>5.37</v>
      </c>
      <c r="D20" s="25">
        <v>5</v>
      </c>
    </row>
    <row r="21" spans="1:4" ht="12.75">
      <c r="A21" s="27">
        <v>35811</v>
      </c>
      <c r="B21" s="25">
        <v>5.51</v>
      </c>
      <c r="C21" s="25">
        <v>5.41</v>
      </c>
      <c r="D21" s="25">
        <v>5.02</v>
      </c>
    </row>
    <row r="22" spans="1:4" ht="12.75">
      <c r="A22" s="27">
        <v>35814</v>
      </c>
      <c r="B22" s="26" t="e">
        <v>#N/A</v>
      </c>
      <c r="C22" s="26" t="e">
        <v>#N/A</v>
      </c>
      <c r="D22" s="26" t="e">
        <v>#N/A</v>
      </c>
    </row>
    <row r="23" spans="1:4" ht="12.75">
      <c r="A23" s="27">
        <v>35815</v>
      </c>
      <c r="B23" s="25">
        <v>5.51</v>
      </c>
      <c r="C23" s="25">
        <v>5.41</v>
      </c>
      <c r="D23" s="25">
        <v>5.02</v>
      </c>
    </row>
    <row r="24" spans="1:4" ht="12.75">
      <c r="A24" s="27">
        <v>35816</v>
      </c>
      <c r="B24" s="25">
        <v>5.5</v>
      </c>
      <c r="C24" s="25">
        <v>5.39</v>
      </c>
      <c r="D24" s="25">
        <v>5</v>
      </c>
    </row>
    <row r="25" spans="1:4" ht="12.75">
      <c r="A25" s="27">
        <v>35817</v>
      </c>
      <c r="B25" s="25">
        <v>5.5</v>
      </c>
      <c r="C25" s="25">
        <v>5.4</v>
      </c>
      <c r="D25" s="25">
        <v>5</v>
      </c>
    </row>
    <row r="26" spans="1:4" ht="12.75">
      <c r="A26" s="27">
        <v>35818</v>
      </c>
      <c r="B26" s="25">
        <v>5.51</v>
      </c>
      <c r="C26" s="25">
        <v>5.4</v>
      </c>
      <c r="D26" s="25">
        <v>5.04</v>
      </c>
    </row>
    <row r="27" spans="1:4" ht="12.75">
      <c r="A27" s="27">
        <v>35821</v>
      </c>
      <c r="B27" s="25">
        <v>5.52</v>
      </c>
      <c r="C27" s="25">
        <v>5.4</v>
      </c>
      <c r="D27" s="25">
        <v>5.01</v>
      </c>
    </row>
    <row r="28" spans="1:4" ht="12.75">
      <c r="A28" s="27">
        <v>35822</v>
      </c>
      <c r="B28" s="25">
        <v>5.54</v>
      </c>
      <c r="C28" s="25">
        <v>5.4</v>
      </c>
      <c r="D28" s="25">
        <v>5.1</v>
      </c>
    </row>
    <row r="29" spans="1:4" ht="12.75">
      <c r="A29" s="27">
        <v>35823</v>
      </c>
      <c r="B29" s="25">
        <v>5.55</v>
      </c>
      <c r="C29" s="25">
        <v>5.39</v>
      </c>
      <c r="D29" s="25">
        <v>5.09</v>
      </c>
    </row>
    <row r="30" spans="1:4" ht="12.75">
      <c r="A30" s="27">
        <v>35824</v>
      </c>
      <c r="B30" s="25">
        <v>5.53</v>
      </c>
      <c r="C30" s="25">
        <v>5.4</v>
      </c>
      <c r="D30" s="25">
        <v>5.06</v>
      </c>
    </row>
    <row r="31" spans="1:4" ht="12.75">
      <c r="A31" s="27">
        <v>35825</v>
      </c>
      <c r="B31" s="25">
        <v>5.52</v>
      </c>
      <c r="C31" s="25">
        <v>5.42</v>
      </c>
      <c r="D31" s="25">
        <v>5.06</v>
      </c>
    </row>
    <row r="32" spans="1:4" ht="12.75">
      <c r="A32" s="27">
        <v>35828</v>
      </c>
      <c r="B32" s="25">
        <v>5.52</v>
      </c>
      <c r="C32" s="25">
        <v>5.4</v>
      </c>
      <c r="D32" s="25">
        <v>5.1</v>
      </c>
    </row>
    <row r="33" spans="1:4" ht="12.75">
      <c r="A33" s="27">
        <v>35829</v>
      </c>
      <c r="B33" s="25">
        <v>5.52</v>
      </c>
      <c r="C33" s="25">
        <v>5.4</v>
      </c>
      <c r="D33" s="25">
        <v>5.12</v>
      </c>
    </row>
    <row r="34" spans="1:4" ht="12.75">
      <c r="A34" s="27">
        <v>35830</v>
      </c>
      <c r="B34" s="25">
        <v>5.52</v>
      </c>
      <c r="C34" s="25">
        <v>5.42</v>
      </c>
      <c r="D34" s="25">
        <v>4.98</v>
      </c>
    </row>
    <row r="35" spans="1:4" ht="12.75">
      <c r="A35" s="27">
        <v>35831</v>
      </c>
      <c r="B35" s="25">
        <v>5.53</v>
      </c>
      <c r="C35" s="25">
        <v>5.38</v>
      </c>
      <c r="D35" s="25">
        <v>5.01</v>
      </c>
    </row>
    <row r="36" spans="1:4" ht="12.75">
      <c r="A36" s="27">
        <v>35832</v>
      </c>
      <c r="B36" s="25">
        <v>5.54</v>
      </c>
      <c r="C36" s="25">
        <v>5.43</v>
      </c>
      <c r="D36" s="25">
        <v>5.04</v>
      </c>
    </row>
    <row r="37" spans="1:4" ht="12.75">
      <c r="A37" s="27">
        <v>35835</v>
      </c>
      <c r="B37" s="25">
        <v>5.53</v>
      </c>
      <c r="C37" s="25">
        <v>5.41</v>
      </c>
      <c r="D37" s="25">
        <v>5.01</v>
      </c>
    </row>
    <row r="38" spans="1:4" ht="12.75">
      <c r="A38" s="27">
        <v>35836</v>
      </c>
      <c r="B38" s="25">
        <v>5.53</v>
      </c>
      <c r="C38" s="25">
        <v>5.42</v>
      </c>
      <c r="D38" s="25">
        <v>5.07</v>
      </c>
    </row>
    <row r="39" spans="1:4" ht="12.75">
      <c r="A39" s="27">
        <v>35837</v>
      </c>
      <c r="B39" s="25">
        <v>5.55</v>
      </c>
      <c r="C39" s="25">
        <v>5.42</v>
      </c>
      <c r="D39" s="25">
        <v>5.08</v>
      </c>
    </row>
    <row r="40" spans="1:4" ht="12.75">
      <c r="A40" s="27">
        <v>35838</v>
      </c>
      <c r="B40" s="25">
        <v>5.53</v>
      </c>
      <c r="C40" s="25">
        <v>5.43</v>
      </c>
      <c r="D40" s="25">
        <v>5.08</v>
      </c>
    </row>
    <row r="41" spans="1:4" ht="12.75">
      <c r="A41" s="27">
        <v>35839</v>
      </c>
      <c r="B41" s="25">
        <v>5.53</v>
      </c>
      <c r="C41" s="25">
        <v>5.39</v>
      </c>
      <c r="D41" s="25">
        <v>5.09</v>
      </c>
    </row>
    <row r="42" spans="1:4" ht="12.75">
      <c r="A42" s="27">
        <v>35842</v>
      </c>
      <c r="B42" s="26" t="e">
        <v>#N/A</v>
      </c>
      <c r="C42" s="26" t="e">
        <v>#N/A</v>
      </c>
      <c r="D42" s="26" t="e">
        <v>#N/A</v>
      </c>
    </row>
    <row r="43" spans="1:4" ht="12.75">
      <c r="A43" s="27">
        <v>35843</v>
      </c>
      <c r="B43" s="25">
        <v>5.53</v>
      </c>
      <c r="C43" s="25">
        <v>5.4</v>
      </c>
      <c r="D43" s="25">
        <v>5.04</v>
      </c>
    </row>
    <row r="44" spans="1:4" ht="12.75">
      <c r="A44" s="27">
        <v>35844</v>
      </c>
      <c r="B44" s="25">
        <v>5.53</v>
      </c>
      <c r="C44" s="25">
        <v>5.41</v>
      </c>
      <c r="D44" s="25">
        <v>5.06</v>
      </c>
    </row>
    <row r="45" spans="1:4" ht="12.75">
      <c r="A45" s="27">
        <v>35845</v>
      </c>
      <c r="B45" s="25">
        <v>5.53</v>
      </c>
      <c r="C45" s="25">
        <v>5.43</v>
      </c>
      <c r="D45" s="25">
        <v>5.07</v>
      </c>
    </row>
    <row r="46" spans="1:4" ht="12.75">
      <c r="A46" s="27">
        <v>35846</v>
      </c>
      <c r="B46" s="25">
        <v>5.53</v>
      </c>
      <c r="C46" s="25">
        <v>5.44</v>
      </c>
      <c r="D46" s="25">
        <v>5.08</v>
      </c>
    </row>
    <row r="47" spans="1:4" ht="12.75">
      <c r="A47" s="27">
        <v>35849</v>
      </c>
      <c r="B47" s="25">
        <v>5.53</v>
      </c>
      <c r="C47" s="25">
        <v>5.43</v>
      </c>
      <c r="D47" s="25">
        <v>5.12</v>
      </c>
    </row>
    <row r="48" spans="1:4" ht="12.75">
      <c r="A48" s="27">
        <v>35850</v>
      </c>
      <c r="B48" s="25">
        <v>5.54</v>
      </c>
      <c r="C48" s="25">
        <v>5.44</v>
      </c>
      <c r="D48" s="25">
        <v>5.13</v>
      </c>
    </row>
    <row r="49" spans="1:4" ht="12.75">
      <c r="A49" s="27">
        <v>35851</v>
      </c>
      <c r="B49" s="25">
        <v>5.56</v>
      </c>
      <c r="C49" s="25">
        <v>5.42</v>
      </c>
      <c r="D49" s="25">
        <v>5.17</v>
      </c>
    </row>
    <row r="50" spans="1:4" ht="12.75">
      <c r="A50" s="27">
        <v>35852</v>
      </c>
      <c r="B50" s="25">
        <v>5.57</v>
      </c>
      <c r="C50" s="25">
        <v>5.45</v>
      </c>
      <c r="D50" s="25">
        <v>5.2</v>
      </c>
    </row>
    <row r="51" spans="1:4" ht="12.75">
      <c r="A51" s="27">
        <v>35853</v>
      </c>
      <c r="B51" s="25">
        <v>5.58</v>
      </c>
      <c r="C51" s="25">
        <v>5.48</v>
      </c>
      <c r="D51" s="25">
        <v>5.18</v>
      </c>
    </row>
    <row r="52" spans="1:4" ht="12.75">
      <c r="A52" s="27">
        <v>35856</v>
      </c>
      <c r="B52" s="25">
        <v>5.59</v>
      </c>
      <c r="C52" s="25">
        <v>5.42</v>
      </c>
      <c r="D52" s="25">
        <v>5.18</v>
      </c>
    </row>
    <row r="53" spans="1:4" ht="12.75">
      <c r="A53" s="27">
        <v>35857</v>
      </c>
      <c r="B53" s="25">
        <v>5.59</v>
      </c>
      <c r="C53" s="25">
        <v>5.45</v>
      </c>
      <c r="D53" s="25">
        <v>5.09</v>
      </c>
    </row>
    <row r="54" spans="1:4" ht="12.75">
      <c r="A54" s="27">
        <v>35858</v>
      </c>
      <c r="B54" s="25">
        <v>5.59</v>
      </c>
      <c r="C54" s="25">
        <v>5.47</v>
      </c>
      <c r="D54" s="25">
        <v>5.05</v>
      </c>
    </row>
    <row r="55" spans="1:4" ht="12.75">
      <c r="A55" s="27">
        <v>35859</v>
      </c>
      <c r="B55" s="25">
        <v>5.58</v>
      </c>
      <c r="C55" s="25">
        <v>5.47</v>
      </c>
      <c r="D55" s="25">
        <v>5.04</v>
      </c>
    </row>
    <row r="56" spans="1:4" ht="12.75">
      <c r="A56" s="27">
        <v>35860</v>
      </c>
      <c r="B56" s="25">
        <v>5.58</v>
      </c>
      <c r="C56" s="25">
        <v>5.47</v>
      </c>
      <c r="D56" s="25">
        <v>5.02</v>
      </c>
    </row>
    <row r="57" spans="1:4" ht="12.75">
      <c r="A57" s="27">
        <v>35863</v>
      </c>
      <c r="B57" s="25">
        <v>5.58</v>
      </c>
      <c r="C57" s="25">
        <v>5.49</v>
      </c>
      <c r="D57" s="25">
        <v>5.03</v>
      </c>
    </row>
    <row r="58" spans="1:4" ht="12.75">
      <c r="A58" s="27">
        <v>35864</v>
      </c>
      <c r="B58" s="25">
        <v>5.58</v>
      </c>
      <c r="C58" s="25">
        <v>5.47</v>
      </c>
      <c r="D58" s="25">
        <v>4.96</v>
      </c>
    </row>
    <row r="59" spans="1:4" ht="12.75">
      <c r="A59" s="27">
        <v>35865</v>
      </c>
      <c r="B59" s="25">
        <v>5.58</v>
      </c>
      <c r="C59" s="25">
        <v>5.45</v>
      </c>
      <c r="D59" s="25">
        <v>4.96</v>
      </c>
    </row>
    <row r="60" spans="1:4" ht="12.75">
      <c r="A60" s="27">
        <v>35866</v>
      </c>
      <c r="B60" s="25">
        <v>5.57</v>
      </c>
      <c r="C60" s="25">
        <v>5.46</v>
      </c>
      <c r="D60" s="25">
        <v>4.95</v>
      </c>
    </row>
    <row r="61" spans="1:4" ht="12.75">
      <c r="A61" s="27">
        <v>35867</v>
      </c>
      <c r="B61" s="25">
        <v>5.58</v>
      </c>
      <c r="C61" s="25">
        <v>5.48</v>
      </c>
      <c r="D61" s="25">
        <v>4.96</v>
      </c>
    </row>
    <row r="62" spans="1:4" ht="12.75">
      <c r="A62" s="27">
        <v>35870</v>
      </c>
      <c r="B62" s="25">
        <v>5.58</v>
      </c>
      <c r="C62" s="25">
        <v>5.49</v>
      </c>
      <c r="D62" s="25">
        <v>4.97</v>
      </c>
    </row>
    <row r="63" spans="1:4" ht="12.75">
      <c r="A63" s="27">
        <v>35871</v>
      </c>
      <c r="B63" s="25">
        <v>5.58</v>
      </c>
      <c r="C63" s="25">
        <v>5.45</v>
      </c>
      <c r="D63" s="25">
        <v>5.01</v>
      </c>
    </row>
    <row r="64" spans="1:4" ht="12.75">
      <c r="A64" s="27">
        <v>35872</v>
      </c>
      <c r="B64" s="25">
        <v>5.58</v>
      </c>
      <c r="C64" s="25">
        <v>5.46</v>
      </c>
      <c r="D64" s="25">
        <v>5.03</v>
      </c>
    </row>
    <row r="65" spans="1:4" ht="12.75">
      <c r="A65" s="27">
        <v>35873</v>
      </c>
      <c r="B65" s="25">
        <v>5.58</v>
      </c>
      <c r="C65" s="25">
        <v>5.46</v>
      </c>
      <c r="D65" s="25">
        <v>5.04</v>
      </c>
    </row>
    <row r="66" spans="1:4" ht="12.75">
      <c r="A66" s="27">
        <v>35874</v>
      </c>
      <c r="B66" s="25">
        <v>5.58</v>
      </c>
      <c r="C66" s="25">
        <v>5.46</v>
      </c>
      <c r="D66" s="25">
        <v>5.05</v>
      </c>
    </row>
    <row r="67" spans="1:4" ht="12.75">
      <c r="A67" s="27">
        <v>35877</v>
      </c>
      <c r="B67" s="25">
        <v>5.58</v>
      </c>
      <c r="C67" s="25">
        <v>5.45</v>
      </c>
      <c r="D67" s="25">
        <v>5.02</v>
      </c>
    </row>
    <row r="68" spans="1:4" ht="12.75">
      <c r="A68" s="27">
        <v>35878</v>
      </c>
      <c r="B68" s="25">
        <v>5.58</v>
      </c>
      <c r="C68" s="25">
        <v>5.47</v>
      </c>
      <c r="D68" s="25">
        <v>5.03</v>
      </c>
    </row>
    <row r="69" spans="1:4" ht="12.75">
      <c r="A69" s="27">
        <v>35879</v>
      </c>
      <c r="B69" s="25">
        <v>5.58</v>
      </c>
      <c r="C69" s="25">
        <v>5.45</v>
      </c>
      <c r="D69" s="25">
        <v>5.04</v>
      </c>
    </row>
    <row r="70" spans="1:4" ht="12.75">
      <c r="A70" s="27">
        <v>35880</v>
      </c>
      <c r="B70" s="25">
        <v>5.59</v>
      </c>
      <c r="C70" s="25">
        <v>5.45</v>
      </c>
      <c r="D70" s="25">
        <v>5.08</v>
      </c>
    </row>
    <row r="71" spans="1:4" ht="12.75">
      <c r="A71" s="27">
        <v>35881</v>
      </c>
      <c r="B71" s="25">
        <v>5.6</v>
      </c>
      <c r="C71" s="25">
        <v>5.46</v>
      </c>
      <c r="D71" s="25">
        <v>5.08</v>
      </c>
    </row>
    <row r="72" spans="1:4" ht="12.75">
      <c r="A72" s="27">
        <v>35884</v>
      </c>
      <c r="B72" s="25">
        <v>5.6</v>
      </c>
      <c r="C72" s="25">
        <v>5.44</v>
      </c>
      <c r="D72" s="25">
        <v>5.09</v>
      </c>
    </row>
    <row r="73" spans="1:4" ht="12.75">
      <c r="A73" s="27">
        <v>35885</v>
      </c>
      <c r="B73" s="25">
        <v>5.6</v>
      </c>
      <c r="C73" s="25">
        <v>5.47</v>
      </c>
      <c r="D73" s="25">
        <v>5.02</v>
      </c>
    </row>
    <row r="74" spans="1:4" ht="12.75">
      <c r="A74" s="27">
        <v>35886</v>
      </c>
      <c r="B74" s="25">
        <v>5.6</v>
      </c>
      <c r="C74" s="25">
        <v>5.46</v>
      </c>
      <c r="D74" s="25">
        <v>4.99</v>
      </c>
    </row>
    <row r="75" spans="1:4" ht="12.75">
      <c r="A75" s="27">
        <v>35887</v>
      </c>
      <c r="B75" s="25">
        <v>5.58</v>
      </c>
      <c r="C75" s="25">
        <v>5.48</v>
      </c>
      <c r="D75" s="25">
        <v>4.97</v>
      </c>
    </row>
    <row r="76" spans="1:4" ht="12.75">
      <c r="A76" s="27">
        <v>35888</v>
      </c>
      <c r="B76" s="25">
        <v>5.54</v>
      </c>
      <c r="C76" s="25">
        <v>5.47</v>
      </c>
      <c r="D76" s="25">
        <v>4.95</v>
      </c>
    </row>
    <row r="77" spans="1:4" ht="12.75">
      <c r="A77" s="27">
        <v>35891</v>
      </c>
      <c r="B77" s="25">
        <v>5.55</v>
      </c>
      <c r="C77" s="25">
        <v>5.45</v>
      </c>
      <c r="D77" s="25">
        <v>4.97</v>
      </c>
    </row>
    <row r="78" spans="1:4" ht="12.75">
      <c r="A78" s="27">
        <v>35892</v>
      </c>
      <c r="B78" s="25">
        <v>5.56</v>
      </c>
      <c r="C78" s="25">
        <v>5.46</v>
      </c>
      <c r="D78" s="25">
        <v>4.94</v>
      </c>
    </row>
    <row r="79" spans="1:4" ht="12.75">
      <c r="A79" s="27">
        <v>35893</v>
      </c>
      <c r="B79" s="25">
        <v>5.56</v>
      </c>
      <c r="C79" s="25">
        <v>5.45</v>
      </c>
      <c r="D79" s="25">
        <v>4.93</v>
      </c>
    </row>
    <row r="80" spans="1:4" ht="12.75">
      <c r="A80" s="27">
        <v>35894</v>
      </c>
      <c r="B80" s="25">
        <v>5.56</v>
      </c>
      <c r="C80" s="25">
        <v>5.46</v>
      </c>
      <c r="D80" s="25">
        <v>4.94</v>
      </c>
    </row>
    <row r="81" spans="1:4" ht="12.75">
      <c r="A81" s="27">
        <v>35895</v>
      </c>
      <c r="B81" s="25">
        <v>5.56</v>
      </c>
      <c r="C81" s="26" t="e">
        <v>#N/A</v>
      </c>
      <c r="D81" s="26" t="e">
        <v>#N/A</v>
      </c>
    </row>
    <row r="82" spans="1:4" ht="12.75">
      <c r="A82" s="27">
        <v>35898</v>
      </c>
      <c r="B82" s="25">
        <v>5.57</v>
      </c>
      <c r="C82" s="25">
        <v>5.43</v>
      </c>
      <c r="D82" s="25">
        <v>5.05</v>
      </c>
    </row>
    <row r="83" spans="1:4" ht="12.75">
      <c r="A83" s="27">
        <v>35899</v>
      </c>
      <c r="B83" s="25">
        <v>5.58</v>
      </c>
      <c r="C83" s="25">
        <v>5.46</v>
      </c>
      <c r="D83" s="25">
        <v>5.02</v>
      </c>
    </row>
    <row r="84" spans="1:4" ht="12.75">
      <c r="A84" s="27">
        <v>35900</v>
      </c>
      <c r="B84" s="25">
        <v>5.58</v>
      </c>
      <c r="C84" s="25">
        <v>5.46</v>
      </c>
      <c r="D84" s="25">
        <v>4.95</v>
      </c>
    </row>
    <row r="85" spans="1:4" ht="12.75">
      <c r="A85" s="27">
        <v>35901</v>
      </c>
      <c r="B85" s="25">
        <v>5.57</v>
      </c>
      <c r="C85" s="25">
        <v>5.47</v>
      </c>
      <c r="D85" s="25">
        <v>4.91</v>
      </c>
    </row>
    <row r="86" spans="1:4" ht="12.75">
      <c r="A86" s="27">
        <v>35902</v>
      </c>
      <c r="B86" s="25">
        <v>5.57</v>
      </c>
      <c r="C86" s="25">
        <v>5.45</v>
      </c>
      <c r="D86" s="25">
        <v>4.92</v>
      </c>
    </row>
    <row r="87" spans="1:4" ht="12.75">
      <c r="A87" s="27">
        <v>35905</v>
      </c>
      <c r="B87" s="25">
        <v>5.57</v>
      </c>
      <c r="C87" s="25">
        <v>5.47</v>
      </c>
      <c r="D87" s="25">
        <v>4.91</v>
      </c>
    </row>
    <row r="88" spans="1:4" ht="12.75">
      <c r="A88" s="27">
        <v>35906</v>
      </c>
      <c r="B88" s="25">
        <v>5.58</v>
      </c>
      <c r="C88" s="25">
        <v>5.44</v>
      </c>
      <c r="D88" s="25">
        <v>4.94</v>
      </c>
    </row>
    <row r="89" spans="1:4" ht="12.75">
      <c r="A89" s="27">
        <v>35907</v>
      </c>
      <c r="B89" s="25">
        <v>5.58</v>
      </c>
      <c r="C89" s="25">
        <v>5.46</v>
      </c>
      <c r="D89" s="25">
        <v>4.96</v>
      </c>
    </row>
    <row r="90" spans="1:4" ht="12.75">
      <c r="A90" s="27">
        <v>35908</v>
      </c>
      <c r="B90" s="25">
        <v>5.58</v>
      </c>
      <c r="C90" s="25">
        <v>5.44</v>
      </c>
      <c r="D90" s="25">
        <v>4.96</v>
      </c>
    </row>
    <row r="91" spans="1:4" ht="12.75">
      <c r="A91" s="27">
        <v>35909</v>
      </c>
      <c r="B91" s="25">
        <v>5.59</v>
      </c>
      <c r="C91" s="25">
        <v>5.45</v>
      </c>
      <c r="D91" s="25">
        <v>4.95</v>
      </c>
    </row>
    <row r="92" spans="1:4" ht="12.75">
      <c r="A92" s="27">
        <v>35912</v>
      </c>
      <c r="B92" s="25">
        <v>5.6</v>
      </c>
      <c r="C92" s="25">
        <v>5.51</v>
      </c>
      <c r="D92" s="25">
        <v>4.94</v>
      </c>
    </row>
    <row r="93" spans="1:4" ht="12.75">
      <c r="A93" s="27">
        <v>35913</v>
      </c>
      <c r="B93" s="25">
        <v>5.6</v>
      </c>
      <c r="C93" s="25">
        <v>5.49</v>
      </c>
      <c r="D93" s="25">
        <v>4.93</v>
      </c>
    </row>
    <row r="94" spans="1:4" ht="12.75">
      <c r="A94" s="27">
        <v>35914</v>
      </c>
      <c r="B94" s="25">
        <v>5.61</v>
      </c>
      <c r="C94" s="25">
        <v>5.49</v>
      </c>
      <c r="D94" s="25">
        <v>4.94</v>
      </c>
    </row>
    <row r="95" spans="1:4" ht="12.75">
      <c r="A95" s="27">
        <v>35915</v>
      </c>
      <c r="B95" s="25">
        <v>5.6</v>
      </c>
      <c r="C95" s="25">
        <v>5.49</v>
      </c>
      <c r="D95" s="25">
        <v>4.87</v>
      </c>
    </row>
    <row r="96" spans="1:4" ht="12.75">
      <c r="A96" s="27">
        <v>35916</v>
      </c>
      <c r="B96" s="25">
        <v>5.58</v>
      </c>
      <c r="C96" s="25">
        <v>5.46</v>
      </c>
      <c r="D96" s="25">
        <v>4.89</v>
      </c>
    </row>
    <row r="97" spans="1:4" ht="12.75">
      <c r="A97" s="27">
        <v>35919</v>
      </c>
      <c r="B97" s="25">
        <v>5.59</v>
      </c>
      <c r="C97" s="25">
        <v>5.47</v>
      </c>
      <c r="D97" s="25">
        <v>4.91</v>
      </c>
    </row>
    <row r="98" spans="1:4" ht="12.75">
      <c r="A98" s="27">
        <v>35920</v>
      </c>
      <c r="B98" s="25">
        <v>5.59</v>
      </c>
      <c r="C98" s="25">
        <v>5.46</v>
      </c>
      <c r="D98" s="25">
        <v>4.98</v>
      </c>
    </row>
    <row r="99" spans="1:4" ht="12.75">
      <c r="A99" s="27">
        <v>35921</v>
      </c>
      <c r="B99" s="25">
        <v>5.58</v>
      </c>
      <c r="C99" s="25">
        <v>5.49</v>
      </c>
      <c r="D99" s="25">
        <v>4.98</v>
      </c>
    </row>
    <row r="100" spans="1:4" ht="12.75">
      <c r="A100" s="27">
        <v>35922</v>
      </c>
      <c r="B100" s="25">
        <v>5.58</v>
      </c>
      <c r="C100" s="25">
        <v>5.46</v>
      </c>
      <c r="D100" s="25">
        <v>4.98</v>
      </c>
    </row>
    <row r="101" spans="1:4" ht="12.75">
      <c r="A101" s="27">
        <v>35923</v>
      </c>
      <c r="B101" s="25">
        <v>5.58</v>
      </c>
      <c r="C101" s="25">
        <v>5.47</v>
      </c>
      <c r="D101" s="25">
        <v>5</v>
      </c>
    </row>
    <row r="102" spans="1:4" ht="12.75">
      <c r="A102" s="27">
        <v>35926</v>
      </c>
      <c r="B102" s="25">
        <v>5.58</v>
      </c>
      <c r="C102" s="25">
        <v>5.48</v>
      </c>
      <c r="D102" s="25">
        <v>5</v>
      </c>
    </row>
    <row r="103" spans="1:4" ht="12.75">
      <c r="A103" s="27">
        <v>35927</v>
      </c>
      <c r="B103" s="25">
        <v>5.59</v>
      </c>
      <c r="C103" s="25">
        <v>5.47</v>
      </c>
      <c r="D103" s="25">
        <v>4.99</v>
      </c>
    </row>
    <row r="104" spans="1:4" ht="12.75">
      <c r="A104" s="27">
        <v>35928</v>
      </c>
      <c r="B104" s="25">
        <v>5.59</v>
      </c>
      <c r="C104" s="25">
        <v>5.48</v>
      </c>
      <c r="D104" s="25">
        <v>4.99</v>
      </c>
    </row>
    <row r="105" spans="1:4" ht="12.75">
      <c r="A105" s="27">
        <v>35929</v>
      </c>
      <c r="B105" s="25">
        <v>5.59</v>
      </c>
      <c r="C105" s="25">
        <v>5.49</v>
      </c>
      <c r="D105" s="25">
        <v>5.04</v>
      </c>
    </row>
    <row r="106" spans="1:4" ht="12.75">
      <c r="A106" s="27">
        <v>35930</v>
      </c>
      <c r="B106" s="25">
        <v>5.6</v>
      </c>
      <c r="C106" s="25">
        <v>5.49</v>
      </c>
      <c r="D106" s="25">
        <v>5.04</v>
      </c>
    </row>
    <row r="107" spans="1:4" ht="12.75">
      <c r="A107" s="27">
        <v>35933</v>
      </c>
      <c r="B107" s="25">
        <v>5.6</v>
      </c>
      <c r="C107" s="25">
        <v>5.5</v>
      </c>
      <c r="D107" s="25">
        <v>5.05</v>
      </c>
    </row>
    <row r="108" spans="1:4" ht="12.75">
      <c r="A108" s="27">
        <v>35934</v>
      </c>
      <c r="B108" s="25">
        <v>5.6</v>
      </c>
      <c r="C108" s="25">
        <v>5.5</v>
      </c>
      <c r="D108" s="25">
        <v>5.09</v>
      </c>
    </row>
    <row r="109" spans="1:4" ht="12.75">
      <c r="A109" s="27">
        <v>35935</v>
      </c>
      <c r="B109" s="25">
        <v>5.59</v>
      </c>
      <c r="C109" s="25">
        <v>5.48</v>
      </c>
      <c r="D109" s="25">
        <v>5.07</v>
      </c>
    </row>
    <row r="110" spans="1:4" ht="12.75">
      <c r="A110" s="27">
        <v>35936</v>
      </c>
      <c r="B110" s="25">
        <v>5.59</v>
      </c>
      <c r="C110" s="25">
        <v>5.48</v>
      </c>
      <c r="D110" s="25">
        <v>5.1</v>
      </c>
    </row>
    <row r="111" spans="1:4" ht="12.75">
      <c r="A111" s="27">
        <v>35937</v>
      </c>
      <c r="B111" s="25">
        <v>5.6</v>
      </c>
      <c r="C111" s="25">
        <v>5.48</v>
      </c>
      <c r="D111" s="25">
        <v>5.08</v>
      </c>
    </row>
    <row r="112" spans="1:4" ht="12.75">
      <c r="A112" s="27">
        <v>35940</v>
      </c>
      <c r="B112" s="26" t="e">
        <v>#N/A</v>
      </c>
      <c r="C112" s="26" t="e">
        <v>#N/A</v>
      </c>
      <c r="D112" s="26" t="e">
        <v>#N/A</v>
      </c>
    </row>
    <row r="113" spans="1:4" ht="12.75">
      <c r="A113" s="27">
        <v>35941</v>
      </c>
      <c r="B113" s="25">
        <v>5.6</v>
      </c>
      <c r="C113" s="25">
        <v>5.48</v>
      </c>
      <c r="D113" s="25">
        <v>5</v>
      </c>
    </row>
    <row r="114" spans="1:4" ht="12.75">
      <c r="A114" s="27">
        <v>35942</v>
      </c>
      <c r="B114" s="25">
        <v>5.59</v>
      </c>
      <c r="C114" s="25">
        <v>5.49</v>
      </c>
      <c r="D114" s="25">
        <v>4.96</v>
      </c>
    </row>
    <row r="115" spans="1:4" ht="12.75">
      <c r="A115" s="27">
        <v>35943</v>
      </c>
      <c r="B115" s="25">
        <v>5.59</v>
      </c>
      <c r="C115" s="25">
        <v>5.48</v>
      </c>
      <c r="D115" s="25">
        <v>4.93</v>
      </c>
    </row>
    <row r="116" spans="1:4" ht="12.75">
      <c r="A116" s="27">
        <v>35944</v>
      </c>
      <c r="B116" s="25">
        <v>5.59</v>
      </c>
      <c r="C116" s="25">
        <v>5.47</v>
      </c>
      <c r="D116" s="25">
        <v>4.89</v>
      </c>
    </row>
    <row r="117" spans="1:4" ht="12.75">
      <c r="A117" s="27">
        <v>35947</v>
      </c>
      <c r="B117" s="25">
        <v>5.6</v>
      </c>
      <c r="C117" s="25">
        <v>5.49</v>
      </c>
      <c r="D117" s="25">
        <v>4.85</v>
      </c>
    </row>
    <row r="118" spans="1:4" ht="12.75">
      <c r="A118" s="27">
        <v>35948</v>
      </c>
      <c r="B118" s="25">
        <v>5.59</v>
      </c>
      <c r="C118" s="25">
        <v>5.46</v>
      </c>
      <c r="D118" s="25">
        <v>4.95</v>
      </c>
    </row>
    <row r="119" spans="1:4" ht="12.75">
      <c r="A119" s="27">
        <v>35949</v>
      </c>
      <c r="B119" s="25">
        <v>5.59</v>
      </c>
      <c r="C119" s="25">
        <v>5.48</v>
      </c>
      <c r="D119" s="25">
        <v>5</v>
      </c>
    </row>
    <row r="120" spans="1:4" ht="12.75">
      <c r="A120" s="27">
        <v>35950</v>
      </c>
      <c r="B120" s="25">
        <v>5.59</v>
      </c>
      <c r="C120" s="25">
        <v>5.48</v>
      </c>
      <c r="D120" s="25">
        <v>4.98</v>
      </c>
    </row>
    <row r="121" spans="1:4" ht="12.75">
      <c r="A121" s="27">
        <v>35951</v>
      </c>
      <c r="B121" s="25">
        <v>5.59</v>
      </c>
      <c r="C121" s="25">
        <v>5.48</v>
      </c>
      <c r="D121" s="25">
        <v>4.98</v>
      </c>
    </row>
    <row r="122" spans="1:4" ht="12.75">
      <c r="A122" s="27">
        <v>35954</v>
      </c>
      <c r="B122" s="25">
        <v>5.59</v>
      </c>
      <c r="C122" s="25">
        <v>5.49</v>
      </c>
      <c r="D122" s="25">
        <v>5</v>
      </c>
    </row>
    <row r="123" spans="1:4" ht="12.75">
      <c r="A123" s="27">
        <v>35955</v>
      </c>
      <c r="B123" s="25">
        <v>5.59</v>
      </c>
      <c r="C123" s="25">
        <v>5.48</v>
      </c>
      <c r="D123" s="25">
        <v>5.03</v>
      </c>
    </row>
    <row r="124" spans="1:4" ht="12.75">
      <c r="A124" s="27">
        <v>35956</v>
      </c>
      <c r="B124" s="25">
        <v>5.58</v>
      </c>
      <c r="C124" s="25">
        <v>5.49</v>
      </c>
      <c r="D124" s="25">
        <v>5.01</v>
      </c>
    </row>
    <row r="125" spans="1:4" ht="12.75">
      <c r="A125" s="27">
        <v>35957</v>
      </c>
      <c r="B125" s="25">
        <v>5.59</v>
      </c>
      <c r="C125" s="25">
        <v>5.48</v>
      </c>
      <c r="D125" s="25">
        <v>4.97</v>
      </c>
    </row>
    <row r="126" spans="1:4" ht="12.75">
      <c r="A126" s="27">
        <v>35958</v>
      </c>
      <c r="B126" s="25">
        <v>5.59</v>
      </c>
      <c r="C126" s="25">
        <v>5.49</v>
      </c>
      <c r="D126" s="25">
        <v>4.99</v>
      </c>
    </row>
    <row r="127" spans="1:4" ht="12.75">
      <c r="A127" s="27">
        <v>35961</v>
      </c>
      <c r="B127" s="25">
        <v>5.58</v>
      </c>
      <c r="C127" s="25">
        <v>5.47</v>
      </c>
      <c r="D127" s="25">
        <v>4.98</v>
      </c>
    </row>
    <row r="128" spans="1:4" ht="12.75">
      <c r="A128" s="27">
        <v>35962</v>
      </c>
      <c r="B128" s="25">
        <v>5.59</v>
      </c>
      <c r="C128" s="25">
        <v>5.47</v>
      </c>
      <c r="D128" s="25">
        <v>5.06</v>
      </c>
    </row>
    <row r="129" spans="1:4" ht="12.75">
      <c r="A129" s="27">
        <v>35963</v>
      </c>
      <c r="B129" s="25">
        <v>5.6</v>
      </c>
      <c r="C129" s="25">
        <v>5.48</v>
      </c>
      <c r="D129" s="25">
        <v>5.09</v>
      </c>
    </row>
    <row r="130" spans="1:4" ht="12.75">
      <c r="A130" s="27">
        <v>35964</v>
      </c>
      <c r="B130" s="25">
        <v>5.6</v>
      </c>
      <c r="C130" s="25">
        <v>5.49</v>
      </c>
      <c r="D130" s="25">
        <v>5.05</v>
      </c>
    </row>
    <row r="131" spans="1:4" ht="12.75">
      <c r="A131" s="27">
        <v>35965</v>
      </c>
      <c r="B131" s="25">
        <v>5.6</v>
      </c>
      <c r="C131" s="25">
        <v>5.48</v>
      </c>
      <c r="D131" s="25">
        <v>5.03</v>
      </c>
    </row>
    <row r="132" spans="1:4" ht="12.75">
      <c r="A132" s="27">
        <v>35968</v>
      </c>
      <c r="B132" s="25">
        <v>5.6</v>
      </c>
      <c r="C132" s="25">
        <v>5.49</v>
      </c>
      <c r="D132" s="25">
        <v>4.99</v>
      </c>
    </row>
    <row r="133" spans="1:4" ht="12.75">
      <c r="A133" s="27">
        <v>35969</v>
      </c>
      <c r="B133" s="25">
        <v>5.6</v>
      </c>
      <c r="C133" s="25">
        <v>5.48</v>
      </c>
      <c r="D133" s="25">
        <v>4.97</v>
      </c>
    </row>
    <row r="134" spans="1:4" ht="12.75">
      <c r="A134" s="27">
        <v>35970</v>
      </c>
      <c r="B134" s="25">
        <v>5.6</v>
      </c>
      <c r="C134" s="25">
        <v>5.5</v>
      </c>
      <c r="D134" s="25">
        <v>4.91</v>
      </c>
    </row>
    <row r="135" spans="1:4" ht="12.75">
      <c r="A135" s="27">
        <v>35971</v>
      </c>
      <c r="B135" s="25">
        <v>5.6</v>
      </c>
      <c r="C135" s="25">
        <v>5.48</v>
      </c>
      <c r="D135" s="25">
        <v>4.89</v>
      </c>
    </row>
    <row r="136" spans="1:4" ht="12.75">
      <c r="A136" s="27">
        <v>35972</v>
      </c>
      <c r="B136" s="25">
        <v>5.6</v>
      </c>
      <c r="C136" s="25">
        <v>5.49</v>
      </c>
      <c r="D136" s="25">
        <v>4.87</v>
      </c>
    </row>
    <row r="137" spans="1:4" ht="12.75">
      <c r="A137" s="27">
        <v>35975</v>
      </c>
      <c r="B137" s="25">
        <v>5.61</v>
      </c>
      <c r="C137" s="25">
        <v>5.5</v>
      </c>
      <c r="D137" s="25">
        <v>4.89</v>
      </c>
    </row>
    <row r="138" spans="1:4" ht="12.75">
      <c r="A138" s="27">
        <v>35976</v>
      </c>
      <c r="B138" s="25">
        <v>5.61</v>
      </c>
      <c r="C138" s="25">
        <v>5.47</v>
      </c>
      <c r="D138" s="25">
        <v>4.97</v>
      </c>
    </row>
    <row r="139" spans="1:4" ht="12.75">
      <c r="A139" s="27">
        <v>35977</v>
      </c>
      <c r="B139" s="25">
        <v>5.6</v>
      </c>
      <c r="C139" s="25">
        <v>5.48</v>
      </c>
      <c r="D139" s="25">
        <v>4.96</v>
      </c>
    </row>
    <row r="140" spans="1:4" ht="12.75">
      <c r="A140" s="27">
        <v>35978</v>
      </c>
      <c r="B140" s="25">
        <v>5.59</v>
      </c>
      <c r="C140" s="25">
        <v>5.48</v>
      </c>
      <c r="D140" s="25">
        <v>4.94</v>
      </c>
    </row>
    <row r="141" spans="1:4" ht="12.75">
      <c r="A141" s="27">
        <v>35979</v>
      </c>
      <c r="B141" s="26" t="e">
        <v>#N/A</v>
      </c>
      <c r="C141" s="26" t="e">
        <v>#N/A</v>
      </c>
      <c r="D141" s="26" t="e">
        <v>#N/A</v>
      </c>
    </row>
    <row r="142" spans="1:4" ht="12.75">
      <c r="A142" s="27">
        <v>35982</v>
      </c>
      <c r="B142" s="25">
        <v>5.59</v>
      </c>
      <c r="C142" s="25">
        <v>5.48</v>
      </c>
      <c r="D142" s="25">
        <v>4.93</v>
      </c>
    </row>
    <row r="143" spans="1:4" ht="12.75">
      <c r="A143" s="27">
        <v>35983</v>
      </c>
      <c r="B143" s="25">
        <v>5.59</v>
      </c>
      <c r="C143" s="25">
        <v>5.49</v>
      </c>
      <c r="D143" s="25">
        <v>4.95</v>
      </c>
    </row>
    <row r="144" spans="1:4" ht="12.75">
      <c r="A144" s="27">
        <v>35984</v>
      </c>
      <c r="B144" s="25">
        <v>5.58</v>
      </c>
      <c r="C144" s="25">
        <v>5.48</v>
      </c>
      <c r="D144" s="25">
        <v>4.96</v>
      </c>
    </row>
    <row r="145" spans="1:4" ht="12.75">
      <c r="A145" s="27">
        <v>35985</v>
      </c>
      <c r="B145" s="25">
        <v>5.58</v>
      </c>
      <c r="C145" s="25">
        <v>5.47</v>
      </c>
      <c r="D145" s="25">
        <v>4.94</v>
      </c>
    </row>
    <row r="146" spans="1:4" ht="12.75">
      <c r="A146" s="27">
        <v>35986</v>
      </c>
      <c r="B146" s="25">
        <v>5.59</v>
      </c>
      <c r="C146" s="25">
        <v>5.47</v>
      </c>
      <c r="D146" s="25">
        <v>4.93</v>
      </c>
    </row>
    <row r="147" spans="1:4" ht="12.75">
      <c r="A147" s="27">
        <v>35989</v>
      </c>
      <c r="B147" s="25">
        <v>5.59</v>
      </c>
      <c r="C147" s="25">
        <v>5.47</v>
      </c>
      <c r="D147" s="25">
        <v>4.96</v>
      </c>
    </row>
    <row r="148" spans="1:4" ht="12.75">
      <c r="A148" s="27">
        <v>35990</v>
      </c>
      <c r="B148" s="25">
        <v>5.59</v>
      </c>
      <c r="C148" s="25">
        <v>5.49</v>
      </c>
      <c r="D148" s="25">
        <v>5.02</v>
      </c>
    </row>
    <row r="149" spans="1:4" ht="12.75">
      <c r="A149" s="27">
        <v>35991</v>
      </c>
      <c r="B149" s="25">
        <v>5.59</v>
      </c>
      <c r="C149" s="25">
        <v>5.48</v>
      </c>
      <c r="D149" s="25">
        <v>5.01</v>
      </c>
    </row>
    <row r="150" spans="1:4" ht="12.75">
      <c r="A150" s="27">
        <v>35992</v>
      </c>
      <c r="B150" s="25">
        <v>5.59</v>
      </c>
      <c r="C150" s="25">
        <v>5.47</v>
      </c>
      <c r="D150" s="25">
        <v>5.03</v>
      </c>
    </row>
    <row r="151" spans="1:4" ht="12.75">
      <c r="A151" s="27">
        <v>35993</v>
      </c>
      <c r="B151" s="25">
        <v>5.59</v>
      </c>
      <c r="C151" s="25">
        <v>5.49</v>
      </c>
      <c r="D151" s="25">
        <v>5.01</v>
      </c>
    </row>
    <row r="152" spans="1:4" ht="12.75">
      <c r="A152" s="27">
        <v>35996</v>
      </c>
      <c r="B152" s="25">
        <v>5.59</v>
      </c>
      <c r="C152" s="25">
        <v>5.48</v>
      </c>
      <c r="D152" s="25">
        <v>5</v>
      </c>
    </row>
    <row r="153" spans="1:4" ht="12.75">
      <c r="A153" s="27">
        <v>35997</v>
      </c>
      <c r="B153" s="25">
        <v>5.59</v>
      </c>
      <c r="C153" s="25">
        <v>5.5</v>
      </c>
      <c r="D153" s="25">
        <v>4.96</v>
      </c>
    </row>
    <row r="154" spans="1:4" ht="12.75">
      <c r="A154" s="27">
        <v>35998</v>
      </c>
      <c r="B154" s="25">
        <v>5.6</v>
      </c>
      <c r="C154" s="25">
        <v>5.47</v>
      </c>
      <c r="D154" s="25">
        <v>4.94</v>
      </c>
    </row>
    <row r="155" spans="1:4" ht="12.75">
      <c r="A155" s="27">
        <v>35999</v>
      </c>
      <c r="B155" s="25">
        <v>5.59</v>
      </c>
      <c r="C155" s="25">
        <v>5.48</v>
      </c>
      <c r="D155" s="25">
        <v>4.96</v>
      </c>
    </row>
    <row r="156" spans="1:4" ht="12.75">
      <c r="A156" s="27">
        <v>36000</v>
      </c>
      <c r="B156" s="25">
        <v>5.59</v>
      </c>
      <c r="C156" s="25">
        <v>5.48</v>
      </c>
      <c r="D156" s="25">
        <v>4.95</v>
      </c>
    </row>
    <row r="157" spans="1:4" ht="12.75">
      <c r="A157" s="27">
        <v>36003</v>
      </c>
      <c r="B157" s="25">
        <v>5.6</v>
      </c>
      <c r="C157" s="25">
        <v>5.51</v>
      </c>
      <c r="D157" s="25">
        <v>4.96</v>
      </c>
    </row>
    <row r="158" spans="1:4" ht="12.75">
      <c r="A158" s="27">
        <v>36004</v>
      </c>
      <c r="B158" s="25">
        <v>5.59</v>
      </c>
      <c r="C158" s="25">
        <v>5.49</v>
      </c>
      <c r="D158" s="25">
        <v>4.94</v>
      </c>
    </row>
    <row r="159" spans="1:4" ht="12.75">
      <c r="A159" s="27">
        <v>36005</v>
      </c>
      <c r="B159" s="25">
        <v>5.6</v>
      </c>
      <c r="C159" s="25">
        <v>5.5</v>
      </c>
      <c r="D159" s="25">
        <v>4.94</v>
      </c>
    </row>
    <row r="160" spans="1:4" ht="12.75">
      <c r="A160" s="27">
        <v>36006</v>
      </c>
      <c r="B160" s="25">
        <v>5.6</v>
      </c>
      <c r="C160" s="25">
        <v>5.5</v>
      </c>
      <c r="D160" s="25">
        <v>4.94</v>
      </c>
    </row>
    <row r="161" spans="1:4" ht="12.75">
      <c r="A161" s="27">
        <v>36007</v>
      </c>
      <c r="B161" s="25">
        <v>5.59</v>
      </c>
      <c r="C161" s="25">
        <v>5.5</v>
      </c>
      <c r="D161" s="25">
        <v>4.97</v>
      </c>
    </row>
    <row r="162" spans="1:4" ht="12.75">
      <c r="A162" s="27">
        <v>36010</v>
      </c>
      <c r="B162" s="25">
        <v>5.59</v>
      </c>
      <c r="C162" s="25">
        <v>5.5</v>
      </c>
      <c r="D162" s="25">
        <v>4.98</v>
      </c>
    </row>
    <row r="163" spans="1:4" ht="12.75">
      <c r="A163" s="27">
        <v>36011</v>
      </c>
      <c r="B163" s="25">
        <v>5.59</v>
      </c>
      <c r="C163" s="25">
        <v>5.49</v>
      </c>
      <c r="D163" s="25">
        <v>4.97</v>
      </c>
    </row>
    <row r="164" spans="1:4" ht="12.75">
      <c r="A164" s="27">
        <v>36012</v>
      </c>
      <c r="B164" s="25">
        <v>5.59</v>
      </c>
      <c r="C164" s="25">
        <v>5.47</v>
      </c>
      <c r="D164" s="25">
        <v>4.95</v>
      </c>
    </row>
    <row r="165" spans="1:4" ht="12.75">
      <c r="A165" s="27">
        <v>36013</v>
      </c>
      <c r="B165" s="25">
        <v>5.59</v>
      </c>
      <c r="C165" s="25">
        <v>5.49</v>
      </c>
      <c r="D165" s="25">
        <v>4.9</v>
      </c>
    </row>
    <row r="166" spans="1:4" ht="12.75">
      <c r="A166" s="27">
        <v>36014</v>
      </c>
      <c r="B166" s="25">
        <v>5.59</v>
      </c>
      <c r="C166" s="25">
        <v>5.49</v>
      </c>
      <c r="D166" s="25">
        <v>4.86</v>
      </c>
    </row>
    <row r="167" spans="1:4" ht="12.75">
      <c r="A167" s="27">
        <v>36017</v>
      </c>
      <c r="B167" s="25">
        <v>5.58</v>
      </c>
      <c r="C167" s="25">
        <v>5.49</v>
      </c>
      <c r="D167" s="25">
        <v>4.86</v>
      </c>
    </row>
    <row r="168" spans="1:4" ht="12.75">
      <c r="A168" s="27">
        <v>36018</v>
      </c>
      <c r="B168" s="25">
        <v>5.58</v>
      </c>
      <c r="C168" s="25">
        <v>5.47</v>
      </c>
      <c r="D168" s="25">
        <v>4.9</v>
      </c>
    </row>
    <row r="169" spans="1:4" ht="12.75">
      <c r="A169" s="27">
        <v>36019</v>
      </c>
      <c r="B169" s="25">
        <v>5.58</v>
      </c>
      <c r="C169" s="25">
        <v>5.49</v>
      </c>
      <c r="D169" s="25">
        <v>4.89</v>
      </c>
    </row>
    <row r="170" spans="1:4" ht="12.75">
      <c r="A170" s="27">
        <v>36020</v>
      </c>
      <c r="B170" s="25">
        <v>5.58</v>
      </c>
      <c r="C170" s="25">
        <v>5.47</v>
      </c>
      <c r="D170" s="25">
        <v>4.91</v>
      </c>
    </row>
    <row r="171" spans="1:4" ht="12.75">
      <c r="A171" s="27">
        <v>36021</v>
      </c>
      <c r="B171" s="25">
        <v>5.58</v>
      </c>
      <c r="C171" s="25">
        <v>5.47</v>
      </c>
      <c r="D171" s="25">
        <v>4.9</v>
      </c>
    </row>
    <row r="172" spans="1:4" ht="12.75">
      <c r="A172" s="27">
        <v>36024</v>
      </c>
      <c r="B172" s="25">
        <v>5.59</v>
      </c>
      <c r="C172" s="25">
        <v>5.48</v>
      </c>
      <c r="D172" s="25">
        <v>4.93</v>
      </c>
    </row>
    <row r="173" spans="1:4" ht="12.75">
      <c r="A173" s="27">
        <v>36025</v>
      </c>
      <c r="B173" s="25">
        <v>5.58</v>
      </c>
      <c r="C173" s="25">
        <v>5.48</v>
      </c>
      <c r="D173" s="25">
        <v>4.93</v>
      </c>
    </row>
    <row r="174" spans="1:4" ht="12.75">
      <c r="A174" s="27">
        <v>36026</v>
      </c>
      <c r="B174" s="25">
        <v>5.58</v>
      </c>
      <c r="C174" s="25">
        <v>5.47</v>
      </c>
      <c r="D174" s="25">
        <v>4.94</v>
      </c>
    </row>
    <row r="175" spans="1:4" ht="12.75">
      <c r="A175" s="27">
        <v>36027</v>
      </c>
      <c r="B175" s="25">
        <v>5.58</v>
      </c>
      <c r="C175" s="25">
        <v>5.47</v>
      </c>
      <c r="D175" s="25">
        <v>4.91</v>
      </c>
    </row>
    <row r="176" spans="1:4" ht="12.75">
      <c r="A176" s="27">
        <v>36028</v>
      </c>
      <c r="B176" s="25">
        <v>5.57</v>
      </c>
      <c r="C176" s="25">
        <v>5.46</v>
      </c>
      <c r="D176" s="25">
        <v>4.88</v>
      </c>
    </row>
    <row r="177" spans="1:4" ht="12.75">
      <c r="A177" s="27">
        <v>36031</v>
      </c>
      <c r="B177" s="25">
        <v>5.57</v>
      </c>
      <c r="C177" s="25">
        <v>5.47</v>
      </c>
      <c r="D177" s="25">
        <v>4.94</v>
      </c>
    </row>
    <row r="178" spans="1:4" ht="12.75">
      <c r="A178" s="27">
        <v>36032</v>
      </c>
      <c r="B178" s="25">
        <v>5.58</v>
      </c>
      <c r="C178" s="25">
        <v>5.48</v>
      </c>
      <c r="D178" s="25">
        <v>4.96</v>
      </c>
    </row>
    <row r="179" spans="1:4" ht="12.75">
      <c r="A179" s="27">
        <v>36033</v>
      </c>
      <c r="B179" s="25">
        <v>5.57</v>
      </c>
      <c r="C179" s="25">
        <v>5.47</v>
      </c>
      <c r="D179" s="25">
        <v>4.93</v>
      </c>
    </row>
    <row r="180" spans="1:4" ht="12.75">
      <c r="A180" s="27">
        <v>36034</v>
      </c>
      <c r="B180" s="25">
        <v>5.57</v>
      </c>
      <c r="C180" s="25">
        <v>5.47</v>
      </c>
      <c r="D180" s="25">
        <v>4.86</v>
      </c>
    </row>
    <row r="181" spans="1:4" ht="12.75">
      <c r="A181" s="27">
        <v>36035</v>
      </c>
      <c r="B181" s="25">
        <v>5.54</v>
      </c>
      <c r="C181" s="25">
        <v>5.48</v>
      </c>
      <c r="D181" s="25">
        <v>4.78</v>
      </c>
    </row>
    <row r="182" spans="1:4" ht="12.75">
      <c r="A182" s="27">
        <v>36038</v>
      </c>
      <c r="B182" s="25">
        <v>5.53</v>
      </c>
      <c r="C182" s="25">
        <v>5.43</v>
      </c>
      <c r="D182" s="25">
        <v>4.77</v>
      </c>
    </row>
    <row r="183" spans="1:4" ht="12.75">
      <c r="A183" s="27">
        <v>36039</v>
      </c>
      <c r="B183" s="25">
        <v>5.52</v>
      </c>
      <c r="C183" s="25">
        <v>5.42</v>
      </c>
      <c r="D183" s="25">
        <v>4.79</v>
      </c>
    </row>
    <row r="184" spans="1:4" ht="12.75">
      <c r="A184" s="27">
        <v>36040</v>
      </c>
      <c r="B184" s="25">
        <v>5.52</v>
      </c>
      <c r="C184" s="25">
        <v>5.42</v>
      </c>
      <c r="D184" s="25">
        <v>4.78</v>
      </c>
    </row>
    <row r="185" spans="1:4" ht="12.75">
      <c r="A185" s="27">
        <v>36041</v>
      </c>
      <c r="B185" s="25">
        <v>5.52</v>
      </c>
      <c r="C185" s="25">
        <v>5.43</v>
      </c>
      <c r="D185" s="25">
        <v>4.71</v>
      </c>
    </row>
    <row r="186" spans="1:4" ht="12.75">
      <c r="A186" s="27">
        <v>36042</v>
      </c>
      <c r="B186" s="25">
        <v>5.52</v>
      </c>
      <c r="C186" s="25">
        <v>5.41</v>
      </c>
      <c r="D186" s="25">
        <v>4.74</v>
      </c>
    </row>
    <row r="187" spans="1:4" ht="12.75">
      <c r="A187" s="27">
        <v>36045</v>
      </c>
      <c r="B187" s="26" t="e">
        <v>#N/A</v>
      </c>
      <c r="C187" s="26" t="e">
        <v>#N/A</v>
      </c>
      <c r="D187" s="26" t="e">
        <v>#N/A</v>
      </c>
    </row>
    <row r="188" spans="1:4" ht="12.75">
      <c r="A188" s="27">
        <v>36046</v>
      </c>
      <c r="B188" s="25">
        <v>5.51</v>
      </c>
      <c r="C188" s="25">
        <v>5.43</v>
      </c>
      <c r="D188" s="25">
        <v>4.74</v>
      </c>
    </row>
    <row r="189" spans="1:4" ht="12.75">
      <c r="A189" s="27">
        <v>36047</v>
      </c>
      <c r="B189" s="25">
        <v>5.48</v>
      </c>
      <c r="C189" s="25">
        <v>5.4</v>
      </c>
      <c r="D189" s="25">
        <v>4.76</v>
      </c>
    </row>
    <row r="190" spans="1:4" ht="12.75">
      <c r="A190" s="27">
        <v>36048</v>
      </c>
      <c r="B190" s="25">
        <v>5.45</v>
      </c>
      <c r="C190" s="25">
        <v>5.38</v>
      </c>
      <c r="D190" s="25">
        <v>4.66</v>
      </c>
    </row>
    <row r="191" spans="1:4" ht="12.75">
      <c r="A191" s="27">
        <v>36049</v>
      </c>
      <c r="B191" s="25">
        <v>5.41</v>
      </c>
      <c r="C191" s="25">
        <v>5.35</v>
      </c>
      <c r="D191" s="25">
        <v>4.75</v>
      </c>
    </row>
    <row r="192" spans="1:4" ht="12.75">
      <c r="A192" s="27">
        <v>36052</v>
      </c>
      <c r="B192" s="25">
        <v>5.43</v>
      </c>
      <c r="C192" s="25">
        <v>5.33</v>
      </c>
      <c r="D192" s="25">
        <v>4.72</v>
      </c>
    </row>
    <row r="193" spans="1:4" ht="12.75">
      <c r="A193" s="27">
        <v>36053</v>
      </c>
      <c r="B193" s="25">
        <v>5.42</v>
      </c>
      <c r="C193" s="25">
        <v>5.34</v>
      </c>
      <c r="D193" s="25">
        <v>4.67</v>
      </c>
    </row>
    <row r="194" spans="1:4" ht="12.75">
      <c r="A194" s="27">
        <v>36054</v>
      </c>
      <c r="B194" s="25">
        <v>5.43</v>
      </c>
      <c r="C194" s="25">
        <v>5.34</v>
      </c>
      <c r="D194" s="25">
        <v>4.62</v>
      </c>
    </row>
    <row r="195" spans="1:4" ht="12.75">
      <c r="A195" s="27">
        <v>36055</v>
      </c>
      <c r="B195" s="25">
        <v>5.42</v>
      </c>
      <c r="C195" s="25">
        <v>5.31</v>
      </c>
      <c r="D195" s="25">
        <v>4.58</v>
      </c>
    </row>
    <row r="196" spans="1:4" ht="12.75">
      <c r="A196" s="27">
        <v>36056</v>
      </c>
      <c r="B196" s="25">
        <v>5.42</v>
      </c>
      <c r="C196" s="25">
        <v>5.3</v>
      </c>
      <c r="D196" s="25">
        <v>4.51</v>
      </c>
    </row>
    <row r="197" spans="1:4" ht="12.75">
      <c r="A197" s="27">
        <v>36059</v>
      </c>
      <c r="B197" s="25">
        <v>5.42</v>
      </c>
      <c r="C197" s="25">
        <v>5.32</v>
      </c>
      <c r="D197" s="25">
        <v>4.56</v>
      </c>
    </row>
    <row r="198" spans="1:4" ht="12.75">
      <c r="A198" s="27">
        <v>36060</v>
      </c>
      <c r="B198" s="25">
        <v>5.43</v>
      </c>
      <c r="C198" s="25">
        <v>5.32</v>
      </c>
      <c r="D198" s="25">
        <v>4.69</v>
      </c>
    </row>
    <row r="199" spans="1:4" ht="12.75">
      <c r="A199" s="27">
        <v>36061</v>
      </c>
      <c r="B199" s="25">
        <v>5.42</v>
      </c>
      <c r="C199" s="25">
        <v>5.3</v>
      </c>
      <c r="D199" s="25">
        <v>4.55</v>
      </c>
    </row>
    <row r="200" spans="1:4" ht="12.75">
      <c r="A200" s="27">
        <v>36062</v>
      </c>
      <c r="B200" s="25">
        <v>5.34</v>
      </c>
      <c r="C200" s="25">
        <v>5.2</v>
      </c>
      <c r="D200" s="25">
        <v>4.44</v>
      </c>
    </row>
    <row r="201" spans="1:4" ht="12.75">
      <c r="A201" s="27">
        <v>36063</v>
      </c>
      <c r="B201" s="25">
        <v>5.24</v>
      </c>
      <c r="C201" s="25">
        <v>5.2</v>
      </c>
      <c r="D201" s="25">
        <v>4.41</v>
      </c>
    </row>
    <row r="202" spans="1:4" ht="12.75">
      <c r="A202" s="27">
        <v>36066</v>
      </c>
      <c r="B202" s="25">
        <v>5.22</v>
      </c>
      <c r="C202" s="25">
        <v>5.13</v>
      </c>
      <c r="D202" s="25">
        <v>4.36</v>
      </c>
    </row>
    <row r="203" spans="1:4" ht="12.75">
      <c r="A203" s="27">
        <v>36067</v>
      </c>
      <c r="B203" s="25">
        <v>5.21</v>
      </c>
      <c r="C203" s="25">
        <v>5.08</v>
      </c>
      <c r="D203" s="25">
        <v>4.43</v>
      </c>
    </row>
    <row r="204" spans="1:4" ht="12.75">
      <c r="A204" s="27">
        <v>36068</v>
      </c>
      <c r="B204" s="25">
        <v>5.25</v>
      </c>
      <c r="C204" s="25">
        <v>5.12</v>
      </c>
      <c r="D204" s="25">
        <v>4.26</v>
      </c>
    </row>
    <row r="205" spans="1:4" ht="12.75">
      <c r="A205" s="27">
        <v>36069</v>
      </c>
      <c r="B205" s="25">
        <v>5.22</v>
      </c>
      <c r="C205" s="25">
        <v>5.14</v>
      </c>
      <c r="D205" s="25">
        <v>4.13</v>
      </c>
    </row>
    <row r="206" spans="1:4" ht="12.75">
      <c r="A206" s="27">
        <v>36070</v>
      </c>
      <c r="B206" s="25">
        <v>5.22</v>
      </c>
      <c r="C206" s="25">
        <v>5.08</v>
      </c>
      <c r="D206" s="25">
        <v>4.12</v>
      </c>
    </row>
    <row r="207" spans="1:4" ht="12.75">
      <c r="A207" s="27">
        <v>36073</v>
      </c>
      <c r="B207" s="25">
        <v>5.25</v>
      </c>
      <c r="C207" s="25">
        <v>5.08</v>
      </c>
      <c r="D207" s="25">
        <v>4.06</v>
      </c>
    </row>
    <row r="208" spans="1:4" ht="12.75">
      <c r="A208" s="27">
        <v>36074</v>
      </c>
      <c r="B208" s="25">
        <v>5.28</v>
      </c>
      <c r="C208" s="25">
        <v>5.1</v>
      </c>
      <c r="D208" s="25">
        <v>4.08</v>
      </c>
    </row>
    <row r="209" spans="1:4" ht="12.75">
      <c r="A209" s="27">
        <v>36075</v>
      </c>
      <c r="B209" s="25">
        <v>5.31</v>
      </c>
      <c r="C209" s="25">
        <v>5.14</v>
      </c>
      <c r="D209" s="25">
        <v>4.05</v>
      </c>
    </row>
    <row r="210" spans="1:4" ht="12.75">
      <c r="A210" s="27">
        <v>36076</v>
      </c>
      <c r="B210" s="25">
        <v>5.3</v>
      </c>
      <c r="C210" s="25">
        <v>5.13</v>
      </c>
      <c r="D210" s="25">
        <v>3.8</v>
      </c>
    </row>
    <row r="211" spans="1:4" ht="12.75">
      <c r="A211" s="27">
        <v>36077</v>
      </c>
      <c r="B211" s="25">
        <v>5.3</v>
      </c>
      <c r="C211" s="25">
        <v>5.11</v>
      </c>
      <c r="D211" s="25">
        <v>3.79</v>
      </c>
    </row>
    <row r="212" spans="1:4" ht="12.75">
      <c r="A212" s="27">
        <v>36080</v>
      </c>
      <c r="B212" s="26" t="e">
        <v>#N/A</v>
      </c>
      <c r="C212" s="26" t="e">
        <v>#N/A</v>
      </c>
      <c r="D212" s="26" t="e">
        <v>#N/A</v>
      </c>
    </row>
    <row r="213" spans="1:4" ht="12.75">
      <c r="A213" s="27">
        <v>36081</v>
      </c>
      <c r="B213" s="25">
        <v>5.3</v>
      </c>
      <c r="C213" s="25">
        <v>5.1</v>
      </c>
      <c r="D213" s="25">
        <v>3.8</v>
      </c>
    </row>
    <row r="214" spans="1:4" ht="12.75">
      <c r="A214" s="27">
        <v>36082</v>
      </c>
      <c r="B214" s="25">
        <v>5.3</v>
      </c>
      <c r="C214" s="25">
        <v>5.11</v>
      </c>
      <c r="D214" s="25">
        <v>3.93</v>
      </c>
    </row>
    <row r="215" spans="1:4" ht="12.75">
      <c r="A215" s="27">
        <v>36083</v>
      </c>
      <c r="B215" s="25">
        <v>5.31</v>
      </c>
      <c r="C215" s="25">
        <v>5.13</v>
      </c>
      <c r="D215" s="25">
        <v>4.05</v>
      </c>
    </row>
    <row r="216" spans="1:4" ht="12.75">
      <c r="A216" s="27">
        <v>36084</v>
      </c>
      <c r="B216" s="25">
        <v>5.14</v>
      </c>
      <c r="C216" s="25">
        <v>5</v>
      </c>
      <c r="D216" s="25">
        <v>3.56</v>
      </c>
    </row>
    <row r="217" spans="1:4" ht="12.75">
      <c r="A217" s="27">
        <v>36087</v>
      </c>
      <c r="B217" s="25">
        <v>5.14</v>
      </c>
      <c r="C217" s="25">
        <v>4.98</v>
      </c>
      <c r="D217" s="25">
        <v>3.71</v>
      </c>
    </row>
    <row r="218" spans="1:4" ht="12.75">
      <c r="A218" s="27">
        <v>36088</v>
      </c>
      <c r="B218" s="25">
        <v>5.12</v>
      </c>
      <c r="C218" s="25">
        <v>4.95</v>
      </c>
      <c r="D218" s="25">
        <v>3.86</v>
      </c>
    </row>
    <row r="219" spans="1:4" ht="12.75">
      <c r="A219" s="27">
        <v>36089</v>
      </c>
      <c r="B219" s="25">
        <v>5.13</v>
      </c>
      <c r="C219" s="25">
        <v>4.95</v>
      </c>
      <c r="D219" s="25">
        <v>3.91</v>
      </c>
    </row>
    <row r="220" spans="1:4" ht="12.75">
      <c r="A220" s="27">
        <v>36090</v>
      </c>
      <c r="B220" s="25">
        <v>5.15</v>
      </c>
      <c r="C220" s="25">
        <v>5</v>
      </c>
      <c r="D220" s="25">
        <v>3.88</v>
      </c>
    </row>
    <row r="221" spans="1:4" ht="12.75">
      <c r="A221" s="27">
        <v>36091</v>
      </c>
      <c r="B221" s="25">
        <v>5.16</v>
      </c>
      <c r="C221" s="25">
        <v>5.02</v>
      </c>
      <c r="D221" s="25">
        <v>3.87</v>
      </c>
    </row>
    <row r="222" spans="1:4" ht="12.75">
      <c r="A222" s="27">
        <v>36094</v>
      </c>
      <c r="B222" s="25">
        <v>5.16</v>
      </c>
      <c r="C222" s="25">
        <v>4.97</v>
      </c>
      <c r="D222" s="25">
        <v>4</v>
      </c>
    </row>
    <row r="223" spans="1:4" ht="12.75">
      <c r="A223" s="27">
        <v>36095</v>
      </c>
      <c r="B223" s="25">
        <v>5.17</v>
      </c>
      <c r="C223" s="25">
        <v>4.96</v>
      </c>
      <c r="D223" s="25">
        <v>3.96</v>
      </c>
    </row>
    <row r="224" spans="1:4" ht="12.75">
      <c r="A224" s="27">
        <v>36096</v>
      </c>
      <c r="B224" s="25">
        <v>5.16</v>
      </c>
      <c r="C224" s="25">
        <v>4.96</v>
      </c>
      <c r="D224" s="25">
        <v>4.18</v>
      </c>
    </row>
    <row r="225" spans="1:4" ht="12.75">
      <c r="A225" s="27">
        <v>36097</v>
      </c>
      <c r="B225" s="25">
        <v>5.16</v>
      </c>
      <c r="C225" s="25">
        <v>4.96</v>
      </c>
      <c r="D225" s="25">
        <v>4.22</v>
      </c>
    </row>
    <row r="226" spans="1:4" ht="12.75">
      <c r="A226" s="27">
        <v>36098</v>
      </c>
      <c r="B226" s="25">
        <v>5.17</v>
      </c>
      <c r="C226" s="25">
        <v>5.05</v>
      </c>
      <c r="D226" s="25">
        <v>4.23</v>
      </c>
    </row>
    <row r="227" spans="1:4" ht="12.75">
      <c r="A227" s="27">
        <v>36101</v>
      </c>
      <c r="B227" s="25">
        <v>5.21</v>
      </c>
      <c r="C227" s="25">
        <v>5.07</v>
      </c>
      <c r="D227" s="25">
        <v>4.31</v>
      </c>
    </row>
    <row r="228" spans="1:4" ht="12.75">
      <c r="A228" s="27">
        <v>36102</v>
      </c>
      <c r="B228" s="25">
        <v>5.25</v>
      </c>
      <c r="C228" s="25">
        <v>5.05</v>
      </c>
      <c r="D228" s="25">
        <v>4.39</v>
      </c>
    </row>
    <row r="229" spans="1:4" ht="12.75">
      <c r="A229" s="27">
        <v>36103</v>
      </c>
      <c r="B229" s="25">
        <v>5.29</v>
      </c>
      <c r="C229" s="25">
        <v>5.03</v>
      </c>
      <c r="D229" s="25">
        <v>4.45</v>
      </c>
    </row>
    <row r="230" spans="1:4" ht="12.75">
      <c r="A230" s="27">
        <v>36104</v>
      </c>
      <c r="B230" s="25">
        <v>5.3</v>
      </c>
      <c r="C230" s="25">
        <v>5.1</v>
      </c>
      <c r="D230" s="25">
        <v>4.47</v>
      </c>
    </row>
    <row r="231" spans="1:4" ht="12.75">
      <c r="A231" s="27">
        <v>36105</v>
      </c>
      <c r="B231" s="25">
        <v>5.31</v>
      </c>
      <c r="C231" s="25">
        <v>5.14</v>
      </c>
      <c r="D231" s="25">
        <v>4.52</v>
      </c>
    </row>
    <row r="232" spans="1:4" ht="12.75">
      <c r="A232" s="27">
        <v>36108</v>
      </c>
      <c r="B232" s="25">
        <v>5.32</v>
      </c>
      <c r="C232" s="25">
        <v>5.15</v>
      </c>
      <c r="D232" s="25">
        <v>4.52</v>
      </c>
    </row>
    <row r="233" spans="1:4" ht="12.75">
      <c r="A233" s="27">
        <v>36109</v>
      </c>
      <c r="B233" s="25">
        <v>5.3</v>
      </c>
      <c r="C233" s="25">
        <v>5.13</v>
      </c>
      <c r="D233" s="25">
        <v>4.43</v>
      </c>
    </row>
    <row r="234" spans="1:4" ht="12.75">
      <c r="A234" s="27">
        <v>36110</v>
      </c>
      <c r="B234" s="26" t="e">
        <v>#N/A</v>
      </c>
      <c r="C234" s="26" t="e">
        <v>#N/A</v>
      </c>
      <c r="D234" s="26" t="e">
        <v>#N/A</v>
      </c>
    </row>
    <row r="235" spans="1:4" ht="12.75">
      <c r="A235" s="27">
        <v>36111</v>
      </c>
      <c r="B235" s="25">
        <v>5.3</v>
      </c>
      <c r="C235" s="25">
        <v>5.13</v>
      </c>
      <c r="D235" s="25">
        <v>4.37</v>
      </c>
    </row>
    <row r="236" spans="1:4" ht="12.75">
      <c r="A236" s="27">
        <v>36112</v>
      </c>
      <c r="B236" s="25">
        <v>5.31</v>
      </c>
      <c r="C236" s="25">
        <v>5.12</v>
      </c>
      <c r="D236" s="25">
        <v>4.42</v>
      </c>
    </row>
    <row r="237" spans="1:4" ht="12.75">
      <c r="A237" s="27">
        <v>36115</v>
      </c>
      <c r="B237" s="25">
        <v>5.31</v>
      </c>
      <c r="C237" s="25">
        <v>5.09</v>
      </c>
      <c r="D237" s="25">
        <v>4.41</v>
      </c>
    </row>
    <row r="238" spans="1:4" ht="12.75">
      <c r="A238" s="27">
        <v>36116</v>
      </c>
      <c r="B238" s="25">
        <v>5.28</v>
      </c>
      <c r="C238" s="25">
        <v>5.15</v>
      </c>
      <c r="D238" s="25">
        <v>4.31</v>
      </c>
    </row>
    <row r="239" spans="1:4" ht="12.75">
      <c r="A239" s="27">
        <v>36117</v>
      </c>
      <c r="B239" s="25">
        <v>5.16</v>
      </c>
      <c r="C239" s="25">
        <v>4.97</v>
      </c>
      <c r="D239" s="25">
        <v>4.33</v>
      </c>
    </row>
    <row r="240" spans="1:4" ht="12.75">
      <c r="A240" s="27">
        <v>36118</v>
      </c>
      <c r="B240" s="25">
        <v>5.15</v>
      </c>
      <c r="C240" s="25">
        <v>4.97</v>
      </c>
      <c r="D240" s="25">
        <v>4.35</v>
      </c>
    </row>
    <row r="241" spans="1:4" ht="12.75">
      <c r="A241" s="27">
        <v>36119</v>
      </c>
      <c r="B241" s="25">
        <v>5.17</v>
      </c>
      <c r="C241" s="25">
        <v>5</v>
      </c>
      <c r="D241" s="25">
        <v>4.35</v>
      </c>
    </row>
    <row r="242" spans="1:4" ht="12.75">
      <c r="A242" s="27">
        <v>36122</v>
      </c>
      <c r="B242" s="25">
        <v>5.17</v>
      </c>
      <c r="C242" s="25">
        <v>4.97</v>
      </c>
      <c r="D242" s="25">
        <v>4.48</v>
      </c>
    </row>
    <row r="243" spans="1:4" ht="12.75">
      <c r="A243" s="27">
        <v>36123</v>
      </c>
      <c r="B243" s="25">
        <v>5.18</v>
      </c>
      <c r="C243" s="25">
        <v>4.97</v>
      </c>
      <c r="D243" s="25">
        <v>4.51</v>
      </c>
    </row>
    <row r="244" spans="1:4" ht="12.75">
      <c r="A244" s="27">
        <v>36124</v>
      </c>
      <c r="B244" s="25">
        <v>5.17</v>
      </c>
      <c r="C244" s="25">
        <v>5</v>
      </c>
      <c r="D244" s="25">
        <v>4.46</v>
      </c>
    </row>
    <row r="245" spans="1:4" ht="12.75">
      <c r="A245" s="27">
        <v>36125</v>
      </c>
      <c r="B245" s="26" t="e">
        <v>#N/A</v>
      </c>
      <c r="C245" s="26" t="e">
        <v>#N/A</v>
      </c>
      <c r="D245" s="26" t="e">
        <v>#N/A</v>
      </c>
    </row>
    <row r="246" spans="1:4" ht="12.75">
      <c r="A246" s="27">
        <v>36126</v>
      </c>
      <c r="B246" s="25">
        <v>5.2</v>
      </c>
      <c r="C246" s="25">
        <v>5</v>
      </c>
      <c r="D246" s="25">
        <v>4.44</v>
      </c>
    </row>
    <row r="247" spans="1:4" ht="12.75">
      <c r="A247" s="27">
        <v>36129</v>
      </c>
      <c r="B247" s="25">
        <v>5.26</v>
      </c>
      <c r="C247" s="25">
        <v>5.02</v>
      </c>
      <c r="D247" s="25">
        <v>4.42</v>
      </c>
    </row>
    <row r="248" spans="1:4" ht="12.75">
      <c r="A248" s="27">
        <v>36130</v>
      </c>
      <c r="B248" s="25">
        <v>5.23</v>
      </c>
      <c r="C248" s="25">
        <v>5.08</v>
      </c>
      <c r="D248" s="25">
        <v>4.38</v>
      </c>
    </row>
    <row r="249" spans="1:4" ht="12.75">
      <c r="A249" s="27">
        <v>36131</v>
      </c>
      <c r="B249" s="25">
        <v>5.19</v>
      </c>
      <c r="C249" s="25">
        <v>5.03</v>
      </c>
      <c r="D249" s="25">
        <v>4.37</v>
      </c>
    </row>
    <row r="250" spans="1:4" ht="12.75">
      <c r="A250" s="27">
        <v>36132</v>
      </c>
      <c r="B250" s="25">
        <v>5.16</v>
      </c>
      <c r="C250" s="25">
        <v>5.04</v>
      </c>
      <c r="D250" s="25">
        <v>4.34</v>
      </c>
    </row>
    <row r="251" spans="1:4" ht="12.75">
      <c r="A251" s="27">
        <v>36133</v>
      </c>
      <c r="B251" s="25">
        <v>5.14</v>
      </c>
      <c r="C251" s="25">
        <v>5.02</v>
      </c>
      <c r="D251" s="25">
        <v>4.37</v>
      </c>
    </row>
    <row r="252" spans="1:4" ht="12.75">
      <c r="A252" s="27">
        <v>36136</v>
      </c>
      <c r="B252" s="25">
        <v>5.14</v>
      </c>
      <c r="C252" s="25">
        <v>5.02</v>
      </c>
      <c r="D252" s="25">
        <v>4.4</v>
      </c>
    </row>
    <row r="253" spans="1:4" ht="12.75">
      <c r="A253" s="27">
        <v>36137</v>
      </c>
      <c r="B253" s="25">
        <v>5.14</v>
      </c>
      <c r="C253" s="25">
        <v>5</v>
      </c>
      <c r="D253" s="25">
        <v>4.32</v>
      </c>
    </row>
    <row r="254" spans="1:4" ht="12.75">
      <c r="A254" s="27">
        <v>36138</v>
      </c>
      <c r="B254" s="25">
        <v>5.12</v>
      </c>
      <c r="C254" s="25">
        <v>4.98</v>
      </c>
      <c r="D254" s="25">
        <v>4.32</v>
      </c>
    </row>
    <row r="255" spans="1:4" ht="12.75">
      <c r="A255" s="27">
        <v>36139</v>
      </c>
      <c r="B255" s="25">
        <v>5.11</v>
      </c>
      <c r="C255" s="25">
        <v>4.99</v>
      </c>
      <c r="D255" s="25">
        <v>4.37</v>
      </c>
    </row>
    <row r="256" spans="1:4" ht="12.75">
      <c r="A256" s="27">
        <v>36140</v>
      </c>
      <c r="B256" s="25">
        <v>5.12</v>
      </c>
      <c r="C256" s="25">
        <v>5.03</v>
      </c>
      <c r="D256" s="25">
        <v>4.39</v>
      </c>
    </row>
    <row r="257" spans="1:4" ht="12.75">
      <c r="A257" s="27">
        <v>36143</v>
      </c>
      <c r="B257" s="25">
        <v>5.14</v>
      </c>
      <c r="C257" s="25">
        <v>5</v>
      </c>
      <c r="D257" s="25">
        <v>4.4</v>
      </c>
    </row>
    <row r="258" spans="1:4" ht="12.75">
      <c r="A258" s="27">
        <v>36144</v>
      </c>
      <c r="B258" s="25">
        <v>5.13</v>
      </c>
      <c r="C258" s="25">
        <v>5</v>
      </c>
      <c r="D258" s="25">
        <v>4.38</v>
      </c>
    </row>
    <row r="259" spans="1:4" ht="12.75">
      <c r="A259" s="27">
        <v>36145</v>
      </c>
      <c r="B259" s="25">
        <v>5.14</v>
      </c>
      <c r="C259" s="25">
        <v>4.99</v>
      </c>
      <c r="D259" s="25">
        <v>4.35</v>
      </c>
    </row>
    <row r="260" spans="1:4" ht="12.75">
      <c r="A260" s="27">
        <v>36146</v>
      </c>
      <c r="B260" s="25">
        <v>5.14</v>
      </c>
      <c r="C260" s="25">
        <v>5.01</v>
      </c>
      <c r="D260" s="25">
        <v>4.35</v>
      </c>
    </row>
    <row r="261" spans="1:4" ht="12.75">
      <c r="A261" s="27">
        <v>36147</v>
      </c>
      <c r="B261" s="25">
        <v>5.14</v>
      </c>
      <c r="C261" s="25">
        <v>5</v>
      </c>
      <c r="D261" s="25">
        <v>4.38</v>
      </c>
    </row>
    <row r="262" spans="1:4" ht="12.75">
      <c r="A262" s="27">
        <v>36150</v>
      </c>
      <c r="B262" s="25">
        <v>5.15</v>
      </c>
      <c r="C262" s="25">
        <v>5.01</v>
      </c>
      <c r="D262" s="25">
        <v>4.42</v>
      </c>
    </row>
    <row r="263" spans="1:4" ht="12.75">
      <c r="A263" s="27">
        <v>36151</v>
      </c>
      <c r="B263" s="25">
        <v>5.17</v>
      </c>
      <c r="C263" s="25">
        <v>5</v>
      </c>
      <c r="D263" s="25">
        <v>4.39</v>
      </c>
    </row>
    <row r="264" spans="1:4" ht="12.75">
      <c r="A264" s="27">
        <v>36152</v>
      </c>
      <c r="B264" s="25">
        <v>5.19</v>
      </c>
      <c r="C264" s="25">
        <v>5.02</v>
      </c>
      <c r="D264" s="25">
        <v>4.47</v>
      </c>
    </row>
    <row r="265" spans="1:4" ht="12.75">
      <c r="A265" s="27">
        <v>36153</v>
      </c>
      <c r="B265" s="25">
        <v>5.22</v>
      </c>
      <c r="C265" s="25">
        <v>5.03</v>
      </c>
      <c r="D265" s="25">
        <v>4.46</v>
      </c>
    </row>
    <row r="266" spans="1:4" ht="12.75">
      <c r="A266" s="27">
        <v>36154</v>
      </c>
      <c r="B266" s="26" t="e">
        <v>#N/A</v>
      </c>
      <c r="C266" s="26" t="e">
        <v>#N/A</v>
      </c>
      <c r="D266" s="26" t="e">
        <v>#N/A</v>
      </c>
    </row>
    <row r="267" spans="1:4" ht="12.75">
      <c r="A267" s="27">
        <v>36157</v>
      </c>
      <c r="B267" s="25">
        <v>5.21</v>
      </c>
      <c r="C267" s="25">
        <v>5.03</v>
      </c>
      <c r="D267" s="25">
        <v>4.45</v>
      </c>
    </row>
    <row r="268" spans="1:4" ht="12.75">
      <c r="A268" s="27">
        <v>36158</v>
      </c>
      <c r="B268" s="25">
        <v>5.2</v>
      </c>
      <c r="C268" s="25">
        <v>5.07</v>
      </c>
      <c r="D268" s="25">
        <v>4.48</v>
      </c>
    </row>
    <row r="269" spans="1:4" ht="12.75">
      <c r="A269" s="27">
        <v>36159</v>
      </c>
      <c r="B269" s="25">
        <v>4.98</v>
      </c>
      <c r="C269" s="25">
        <v>4.86</v>
      </c>
      <c r="D269" s="25">
        <v>4.44</v>
      </c>
    </row>
    <row r="270" spans="1:4" ht="12.75">
      <c r="A270" s="27">
        <v>36160</v>
      </c>
      <c r="B270" s="25">
        <v>4.97</v>
      </c>
      <c r="C270" s="25">
        <v>4.84</v>
      </c>
      <c r="D270" s="25">
        <v>4.37</v>
      </c>
    </row>
    <row r="271" spans="1:4" ht="12.75">
      <c r="A271" s="27">
        <v>36161</v>
      </c>
      <c r="B271" s="26" t="e">
        <v>#N/A</v>
      </c>
      <c r="C271" s="26" t="e">
        <v>#N/A</v>
      </c>
      <c r="D271" s="26" t="e">
        <v>#N/A</v>
      </c>
    </row>
    <row r="272" spans="1:4" ht="12.75">
      <c r="A272" s="27">
        <v>36164</v>
      </c>
      <c r="B272" s="25">
        <v>4.94</v>
      </c>
      <c r="C272" s="25">
        <v>4.8</v>
      </c>
      <c r="D272" s="25">
        <v>4.38</v>
      </c>
    </row>
    <row r="273" spans="1:4" ht="12.75">
      <c r="A273" s="27">
        <v>36165</v>
      </c>
      <c r="B273" s="25">
        <v>4.94</v>
      </c>
      <c r="C273" s="25">
        <v>4.8</v>
      </c>
      <c r="D273" s="25">
        <v>4.37</v>
      </c>
    </row>
    <row r="274" spans="1:4" ht="12.75">
      <c r="A274" s="27">
        <v>36166</v>
      </c>
      <c r="B274" s="25">
        <v>4.92</v>
      </c>
      <c r="C274" s="25">
        <v>4.75</v>
      </c>
      <c r="D274" s="25">
        <v>4.36</v>
      </c>
    </row>
    <row r="275" spans="1:4" ht="12.75">
      <c r="A275" s="27">
        <v>36167</v>
      </c>
      <c r="B275" s="25">
        <v>4.9</v>
      </c>
      <c r="C275" s="25">
        <v>4.79</v>
      </c>
      <c r="D275" s="25">
        <v>4.33</v>
      </c>
    </row>
    <row r="276" spans="1:4" ht="12.75">
      <c r="A276" s="27">
        <v>36168</v>
      </c>
      <c r="B276" s="25">
        <v>4.93</v>
      </c>
      <c r="C276" s="25">
        <v>4.78</v>
      </c>
      <c r="D276" s="25">
        <v>4.37</v>
      </c>
    </row>
    <row r="277" spans="1:4" ht="12.75">
      <c r="A277" s="27">
        <v>36171</v>
      </c>
      <c r="B277" s="25">
        <v>4.94</v>
      </c>
      <c r="C277" s="25">
        <v>4.8</v>
      </c>
      <c r="D277" s="25">
        <v>4.39</v>
      </c>
    </row>
    <row r="278" spans="1:4" ht="12.75">
      <c r="A278" s="27">
        <v>36172</v>
      </c>
      <c r="B278" s="25">
        <v>4.94</v>
      </c>
      <c r="C278" s="25">
        <v>4.79</v>
      </c>
      <c r="D278" s="25">
        <v>4.37</v>
      </c>
    </row>
    <row r="279" spans="1:4" ht="12.75">
      <c r="A279" s="27">
        <v>36173</v>
      </c>
      <c r="B279" s="25">
        <v>4.91</v>
      </c>
      <c r="C279" s="25">
        <v>4.8</v>
      </c>
      <c r="D279" s="25">
        <v>4.34</v>
      </c>
    </row>
    <row r="280" spans="1:4" ht="12.75">
      <c r="A280" s="27">
        <v>36174</v>
      </c>
      <c r="B280" s="25">
        <v>4.9</v>
      </c>
      <c r="C280" s="25">
        <v>4.79</v>
      </c>
      <c r="D280" s="25">
        <v>4.33</v>
      </c>
    </row>
    <row r="281" spans="1:4" ht="12.75">
      <c r="A281" s="27">
        <v>36175</v>
      </c>
      <c r="B281" s="25">
        <v>4.86</v>
      </c>
      <c r="C281" s="25">
        <v>4.78</v>
      </c>
      <c r="D281" s="25">
        <v>4.33</v>
      </c>
    </row>
    <row r="282" spans="1:4" ht="12.75">
      <c r="A282" s="27">
        <v>36178</v>
      </c>
      <c r="B282" s="26" t="e">
        <v>#N/A</v>
      </c>
      <c r="C282" s="26" t="e">
        <v>#N/A</v>
      </c>
      <c r="D282" s="26" t="e">
        <v>#N/A</v>
      </c>
    </row>
    <row r="283" spans="1:4" ht="12.75">
      <c r="A283" s="27">
        <v>36179</v>
      </c>
      <c r="B283" s="25">
        <v>4.87</v>
      </c>
      <c r="C283" s="25">
        <v>4.77</v>
      </c>
      <c r="D283" s="25">
        <v>4.29</v>
      </c>
    </row>
    <row r="284" spans="1:4" ht="12.75">
      <c r="A284" s="27">
        <v>36180</v>
      </c>
      <c r="B284" s="25">
        <v>4.88</v>
      </c>
      <c r="C284" s="25">
        <v>4.76</v>
      </c>
      <c r="D284" s="25">
        <v>4.26</v>
      </c>
    </row>
    <row r="285" spans="1:4" ht="12.75">
      <c r="A285" s="27">
        <v>36181</v>
      </c>
      <c r="B285" s="25">
        <v>4.87</v>
      </c>
      <c r="C285" s="25">
        <v>4.76</v>
      </c>
      <c r="D285" s="25">
        <v>4.22</v>
      </c>
    </row>
    <row r="286" spans="1:4" ht="12.75">
      <c r="A286" s="27">
        <v>36182</v>
      </c>
      <c r="B286" s="25">
        <v>4.86</v>
      </c>
      <c r="C286" s="25">
        <v>4.75</v>
      </c>
      <c r="D286" s="25">
        <v>4.26</v>
      </c>
    </row>
    <row r="287" spans="1:4" ht="12.75">
      <c r="A287" s="27">
        <v>36185</v>
      </c>
      <c r="B287" s="25">
        <v>4.86</v>
      </c>
      <c r="C287" s="25">
        <v>4.74</v>
      </c>
      <c r="D287" s="25">
        <v>4.31</v>
      </c>
    </row>
    <row r="288" spans="1:4" ht="12.75">
      <c r="A288" s="27">
        <v>36186</v>
      </c>
      <c r="B288" s="25">
        <v>4.86</v>
      </c>
      <c r="C288" s="25">
        <v>4.75</v>
      </c>
      <c r="D288" s="25">
        <v>4.35</v>
      </c>
    </row>
    <row r="289" spans="1:4" ht="12.75">
      <c r="A289" s="27">
        <v>36187</v>
      </c>
      <c r="B289" s="25">
        <v>4.86</v>
      </c>
      <c r="C289" s="25">
        <v>4.75</v>
      </c>
      <c r="D289" s="25">
        <v>4.36</v>
      </c>
    </row>
    <row r="290" spans="1:4" ht="12.75">
      <c r="A290" s="27">
        <v>36188</v>
      </c>
      <c r="B290" s="25">
        <v>4.86</v>
      </c>
      <c r="C290" s="25">
        <v>4.75</v>
      </c>
      <c r="D290" s="25">
        <v>4.38</v>
      </c>
    </row>
    <row r="291" spans="1:4" ht="12.75">
      <c r="A291" s="27">
        <v>36189</v>
      </c>
      <c r="B291" s="25">
        <v>4.87</v>
      </c>
      <c r="C291" s="25">
        <v>4.74</v>
      </c>
      <c r="D291" s="25">
        <v>4.37</v>
      </c>
    </row>
  </sheetData>
  <printOptions/>
  <pageMargins left="0" right="0.75" top="0" bottom="0" header="0.5" footer="0.5"/>
  <pageSetup horizontalDpi="600" verticalDpi="600" orientation="portrait" scale="70" r:id="rId1"/>
  <headerFooter alignWithMargins="0">
    <oddFooter>&amp;R&amp;"Page 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FOMC in 1998: Can It Get Any Better Than This?</dc:title>
  <dc:subject>FRB-STL Review J/A,1999</dc:subject>
  <dc:creator>David Wheelock</dc:creator>
  <cp:keywords/>
  <dc:description>This is the data file for David Wheelock's July/August 1999 Review article, title "The FOMC in 1998: Can It Get Any Better Than This?"</dc:description>
  <cp:lastModifiedBy>Tom A. Pollmann</cp:lastModifiedBy>
  <cp:lastPrinted>1999-07-15T12:37:53Z</cp:lastPrinted>
  <dcterms:created xsi:type="dcterms:W3CDTF">1999-03-17T20:21:59Z</dcterms:created>
  <cp:category/>
  <cp:version/>
  <cp:contentType/>
  <cp:contentStatus/>
</cp:coreProperties>
</file>