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3735" windowWidth="28635" windowHeight="12015"/>
  </bookViews>
  <sheets>
    <sheet name="Read Me" sheetId="9" r:id="rId1"/>
    <sheet name="Figure1" sheetId="8" r:id="rId2"/>
    <sheet name="Figure 1_d" sheetId="2" r:id="rId3"/>
    <sheet name="Figure2" sheetId="6" r:id="rId4"/>
    <sheet name="Figure 2_d" sheetId="1" r:id="rId5"/>
    <sheet name="Figure3" sheetId="7" r:id="rId6"/>
    <sheet name="Figure 3_d" sheetId="3" r:id="rId7"/>
  </sheets>
  <externalReferences>
    <externalReference r:id="rId8"/>
  </externalReferences>
  <definedNames>
    <definedName name="_DLX1.USE">'Figure 1_d'!$A$3:$D$9</definedName>
    <definedName name="_DLX10.USE">#REF!</definedName>
    <definedName name="_DLX11.USE">#REF!</definedName>
    <definedName name="_DLX12.USE">#REF!</definedName>
    <definedName name="_DLX13.USE">#REF!</definedName>
    <definedName name="_DLX14.USE">'[1]Monthly TIPS'!#REF!</definedName>
    <definedName name="_DLX15.USE">#REF!</definedName>
    <definedName name="_DLX16.USE">#REF!</definedName>
    <definedName name="_DLX17.USE">#REF!</definedName>
    <definedName name="_DLX18.USE">#REF!</definedName>
    <definedName name="_DLX19.USE">#REF!</definedName>
    <definedName name="_DLX20.USE">#REF!</definedName>
    <definedName name="_DLX21.USE">#REF!</definedName>
    <definedName name="_DLX22.USE">#REF!</definedName>
    <definedName name="_DLX23.USE">#REF!</definedName>
    <definedName name="_DLX24.USE">#REF!</definedName>
    <definedName name="_DLX25.USE">#REF!</definedName>
    <definedName name="_DLX3.USE">'[1]Recession Shading'!#REF!</definedName>
    <definedName name="_DLX4.USE">#REF!</definedName>
    <definedName name="_DLX5.USE">#REF!</definedName>
    <definedName name="_DLX6.USE">#REF!</definedName>
    <definedName name="_DLX7.USE">#REF!</definedName>
    <definedName name="_DLX8.USE">#REF!</definedName>
    <definedName name="_DLX9.USE">#REF!</definedName>
  </definedNames>
  <calcPr calcId="125725"/>
</workbook>
</file>

<file path=xl/calcChain.xml><?xml version="1.0" encoding="utf-8"?>
<calcChain xmlns="http://schemas.openxmlformats.org/spreadsheetml/2006/main">
  <c r="R4" i="2"/>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
</calcChain>
</file>

<file path=xl/sharedStrings.xml><?xml version="1.0" encoding="utf-8"?>
<sst xmlns="http://schemas.openxmlformats.org/spreadsheetml/2006/main" count="71" uniqueCount="45">
  <si>
    <t>BCA_NGDPD</t>
  </si>
  <si>
    <t>USA</t>
  </si>
  <si>
    <t>CHN</t>
  </si>
  <si>
    <t>ASEAN-5</t>
  </si>
  <si>
    <t>Current account balance</t>
  </si>
  <si>
    <t>United States</t>
  </si>
  <si>
    <t>China</t>
  </si>
  <si>
    <t>Current account is all transactions other than those in financial and capital items. The major classifications are goods and services, income and current transfers. The focus of the BOP is on transactions (between an economy and the rest of the world) in goods, services, and income.</t>
  </si>
  <si>
    <t>Percent of GDP</t>
  </si>
  <si>
    <t>See notes for:  Gross domestic product, current prices (National currency) Current account balance (U.S. dollars).</t>
  </si>
  <si>
    <t>TIPS</t>
  </si>
  <si>
    <t>3-MONTH TREASURY BILL</t>
  </si>
  <si>
    <t>REALIZED INFLATION RATE (CPI)</t>
  </si>
  <si>
    <t>.excel</t>
  </si>
  <si>
    <t>FYTCZ5@USECON</t>
  </si>
  <si>
    <t>FYTCZA@USECON</t>
  </si>
  <si>
    <t>FYTCZK@USECON</t>
  </si>
  <si>
    <t xml:space="preserve">US TIPS Yields: Continuously Compounded Zero-Coupon Yield: 5-Year (%)  </t>
  </si>
  <si>
    <t xml:space="preserve">US TIPS Yields: Continuously Compounded Zero-Coupon Yield: 10-Year (%)  </t>
  </si>
  <si>
    <t xml:space="preserve">US TIPS Yields: Continuously Compounded Zero-Coupon Yield: 20-Year (%)  </t>
  </si>
  <si>
    <t>Link: http://research.stlouisfed.org/fred2</t>
  </si>
  <si>
    <t xml:space="preserve">Jan-1999 </t>
  </si>
  <si>
    <t>Help: http://research.stlouisfed.org/fred2/help-faq</t>
  </si>
  <si>
    <t xml:space="preserve">Feb-2012 </t>
  </si>
  <si>
    <t>TB3MS</t>
  </si>
  <si>
    <t>3-Month Treasury Bill: Secondary Market Rate (TB3MS), Percent, Monthly, Not Applicable</t>
  </si>
  <si>
    <t xml:space="preserve">Average </t>
  </si>
  <si>
    <t>Percent Change from a Year Ago</t>
  </si>
  <si>
    <t xml:space="preserve">Mar 02 16:55:00 2012 </t>
  </si>
  <si>
    <t>DATE</t>
  </si>
  <si>
    <t>3-Month Treasury Bill Rate</t>
  </si>
  <si>
    <t>INFLATION RATE</t>
  </si>
  <si>
    <t>3-month T-Bill Ex-Post Real Interest Rate</t>
  </si>
  <si>
    <t xml:space="preserve">Monthly </t>
  </si>
  <si>
    <t>CPIAUCSL</t>
  </si>
  <si>
    <t>Date</t>
  </si>
  <si>
    <t>Source</t>
  </si>
  <si>
    <t>IMF, WEO September 2011</t>
  </si>
  <si>
    <t>File type: data.</t>
  </si>
  <si>
    <t>Article name: Liqudity Shocks, Real Interest Rates, and Global Imbalances.</t>
  </si>
  <si>
    <t>Author: David Andolfatto</t>
  </si>
  <si>
    <t>Issue in the Reivew:May/June 2012</t>
  </si>
  <si>
    <t xml:space="preserve">Each worksheetd named by Figure*_d contains the raw data used for its corresponding Figure number, called Figure*. </t>
  </si>
  <si>
    <t>For source and notes please see the text.</t>
  </si>
  <si>
    <t>Gross World Savings</t>
  </si>
</sst>
</file>

<file path=xl/styles.xml><?xml version="1.0" encoding="utf-8"?>
<styleSheet xmlns="http://schemas.openxmlformats.org/spreadsheetml/2006/main">
  <numFmts count="4">
    <numFmt numFmtId="164" formatCode="yy\-mm"/>
    <numFmt numFmtId="165" formatCode="yyyy\-mm\-dd"/>
    <numFmt numFmtId="166" formatCode="0.0"/>
    <numFmt numFmtId="167" formatCode="yyyy&quot;:&quot;mmm"/>
  </numFmts>
  <fonts count="9">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2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2"/>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2" fillId="0" borderId="0" xfId="0" applyFont="1"/>
    <xf numFmtId="17" fontId="0" fillId="0" borderId="0" xfId="0" applyNumberFormat="1"/>
    <xf numFmtId="164" fontId="5" fillId="0" borderId="1" xfId="0" applyNumberFormat="1" applyFont="1" applyBorder="1"/>
    <xf numFmtId="0" fontId="5" fillId="2" borderId="1" xfId="0" applyFont="1" applyFill="1" applyBorder="1"/>
    <xf numFmtId="164" fontId="1" fillId="0" borderId="1" xfId="0" applyNumberFormat="1" applyFont="1" applyBorder="1"/>
    <xf numFmtId="0" fontId="1" fillId="2" borderId="1" xfId="0" applyFont="1" applyFill="1" applyBorder="1"/>
    <xf numFmtId="17" fontId="6" fillId="3" borderId="1" xfId="0" applyNumberFormat="1" applyFont="1" applyFill="1" applyBorder="1" applyAlignment="1">
      <alignment horizontal="center"/>
    </xf>
    <xf numFmtId="0" fontId="6" fillId="3" borderId="1" xfId="0" applyFont="1" applyFill="1" applyBorder="1"/>
    <xf numFmtId="165" fontId="0" fillId="0" borderId="1" xfId="0" applyNumberFormat="1" applyFont="1" applyFill="1" applyBorder="1" applyAlignment="1" applyProtection="1"/>
    <xf numFmtId="2" fontId="0" fillId="0" borderId="1" xfId="0" applyNumberFormat="1" applyFont="1" applyFill="1" applyBorder="1" applyAlignment="1" applyProtection="1"/>
    <xf numFmtId="166" fontId="0" fillId="0" borderId="1" xfId="0" applyNumberFormat="1" applyFont="1" applyFill="1" applyBorder="1" applyAlignment="1" applyProtection="1"/>
    <xf numFmtId="17" fontId="1" fillId="3" borderId="1" xfId="0" applyNumberFormat="1" applyFont="1" applyFill="1" applyBorder="1" applyAlignment="1" applyProtection="1"/>
    <xf numFmtId="2" fontId="0" fillId="3" borderId="1" xfId="0" applyNumberFormat="1" applyFill="1" applyBorder="1"/>
    <xf numFmtId="166" fontId="0" fillId="0" borderId="0" xfId="0" applyNumberFormat="1" applyFont="1" applyFill="1" applyBorder="1" applyAlignment="1" applyProtection="1"/>
    <xf numFmtId="167" fontId="0" fillId="0" borderId="0" xfId="0" applyNumberFormat="1"/>
    <xf numFmtId="0" fontId="0" fillId="0" borderId="1" xfId="0" applyBorder="1"/>
    <xf numFmtId="17" fontId="0" fillId="0" borderId="1" xfId="0" applyNumberFormat="1" applyBorder="1"/>
    <xf numFmtId="0" fontId="0" fillId="0" borderId="1" xfId="0" applyNumberFormat="1" applyFont="1" applyFill="1" applyBorder="1" applyAlignment="1" applyProtection="1">
      <alignment horizontal="right"/>
    </xf>
    <xf numFmtId="2" fontId="0" fillId="0" borderId="1" xfId="0" applyNumberFormat="1" applyBorder="1"/>
    <xf numFmtId="0" fontId="0" fillId="0" borderId="1" xfId="0" applyBorder="1" applyAlignment="1">
      <alignment wrapText="1"/>
    </xf>
    <xf numFmtId="0" fontId="4" fillId="0" borderId="1" xfId="0" applyFont="1" applyBorder="1" applyAlignment="1">
      <alignment wrapText="1"/>
    </xf>
    <xf numFmtId="164" fontId="0" fillId="0" borderId="1" xfId="0" applyNumberFormat="1" applyBorder="1" applyAlignment="1">
      <alignment wrapText="1"/>
    </xf>
    <xf numFmtId="0" fontId="0" fillId="0" borderId="0" xfId="0" applyAlignment="1">
      <alignment wrapText="1"/>
    </xf>
    <xf numFmtId="0" fontId="7" fillId="0" borderId="1" xfId="0" applyFont="1" applyBorder="1"/>
    <xf numFmtId="0" fontId="0" fillId="0" borderId="1" xfId="0" applyBorder="1" applyAlignment="1">
      <alignment horizontal="center" vertical="center" wrapText="1"/>
    </xf>
    <xf numFmtId="0" fontId="0" fillId="0" borderId="0" xfId="0" applyBorder="1"/>
    <xf numFmtId="0" fontId="8" fillId="4" borderId="0" xfId="0" applyFont="1" applyFill="1"/>
    <xf numFmtId="0" fontId="0" fillId="4" borderId="0" xfId="0" applyFill="1"/>
    <xf numFmtId="0" fontId="6" fillId="0" borderId="1" xfId="0" applyFont="1" applyBorder="1" applyAlignment="1">
      <alignment wrapText="1"/>
    </xf>
    <xf numFmtId="0" fontId="3"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2.xml"/><Relationship Id="rId7" Type="http://schemas.openxmlformats.org/officeDocument/2006/relationships/worksheet" Target="worksheets/sheet4.xml"/><Relationship Id="rId12"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haredStrings" Target="sharedStrings.xml"/><Relationship Id="rId5" Type="http://schemas.openxmlformats.org/officeDocument/2006/relationships/worksheet" Target="worksheets/sheet3.xml"/><Relationship Id="rId10"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Figure 1: Real</a:t>
            </a:r>
            <a:r>
              <a:rPr lang="en-US" baseline="0"/>
              <a:t> Interest Rates</a:t>
            </a:r>
            <a:endParaRPr lang="en-US"/>
          </a:p>
        </c:rich>
      </c:tx>
      <c:layout>
        <c:manualLayout>
          <c:xMode val="edge"/>
          <c:yMode val="edge"/>
          <c:x val="0.13591737324338474"/>
          <c:y val="1.8151310902393358E-2"/>
        </c:manualLayout>
      </c:layout>
    </c:title>
    <c:plotArea>
      <c:layout>
        <c:manualLayout>
          <c:layoutTarget val="inner"/>
          <c:xMode val="edge"/>
          <c:yMode val="edge"/>
          <c:x val="5.6459806278463781E-2"/>
          <c:y val="8.486230846885788E-2"/>
          <c:w val="0.91076728980979149"/>
          <c:h val="0.79795613302222612"/>
        </c:manualLayout>
      </c:layout>
      <c:lineChart>
        <c:grouping val="standard"/>
        <c:ser>
          <c:idx val="0"/>
          <c:order val="0"/>
          <c:tx>
            <c:v>Ex-Post Real Interest Rate (3-month T-Bil)</c:v>
          </c:tx>
          <c:marker>
            <c:symbol val="none"/>
          </c:marker>
          <c:cat>
            <c:numRef>
              <c:f>'Figure 1_d'!$Q$3:$Q$387</c:f>
              <c:numCache>
                <c:formatCode>mmm\-yy</c:formatCode>
                <c:ptCount val="385"/>
                <c:pt idx="0">
                  <c:v>29221</c:v>
                </c:pt>
                <c:pt idx="1">
                  <c:v>29252</c:v>
                </c:pt>
                <c:pt idx="2">
                  <c:v>29281</c:v>
                </c:pt>
                <c:pt idx="3">
                  <c:v>29312</c:v>
                </c:pt>
                <c:pt idx="4">
                  <c:v>29342</c:v>
                </c:pt>
                <c:pt idx="5">
                  <c:v>29373</c:v>
                </c:pt>
                <c:pt idx="6">
                  <c:v>29403</c:v>
                </c:pt>
                <c:pt idx="7">
                  <c:v>29434</c:v>
                </c:pt>
                <c:pt idx="8">
                  <c:v>29465</c:v>
                </c:pt>
                <c:pt idx="9">
                  <c:v>29495</c:v>
                </c:pt>
                <c:pt idx="10">
                  <c:v>29526</c:v>
                </c:pt>
                <c:pt idx="11">
                  <c:v>29556</c:v>
                </c:pt>
                <c:pt idx="12">
                  <c:v>29587</c:v>
                </c:pt>
                <c:pt idx="13">
                  <c:v>29618</c:v>
                </c:pt>
                <c:pt idx="14">
                  <c:v>29646</c:v>
                </c:pt>
                <c:pt idx="15">
                  <c:v>29677</c:v>
                </c:pt>
                <c:pt idx="16">
                  <c:v>29707</c:v>
                </c:pt>
                <c:pt idx="17">
                  <c:v>29738</c:v>
                </c:pt>
                <c:pt idx="18">
                  <c:v>29768</c:v>
                </c:pt>
                <c:pt idx="19">
                  <c:v>29799</c:v>
                </c:pt>
                <c:pt idx="20">
                  <c:v>29830</c:v>
                </c:pt>
                <c:pt idx="21">
                  <c:v>29860</c:v>
                </c:pt>
                <c:pt idx="22">
                  <c:v>29891</c:v>
                </c:pt>
                <c:pt idx="23">
                  <c:v>29921</c:v>
                </c:pt>
                <c:pt idx="24">
                  <c:v>29952</c:v>
                </c:pt>
                <c:pt idx="25">
                  <c:v>29983</c:v>
                </c:pt>
                <c:pt idx="26">
                  <c:v>30011</c:v>
                </c:pt>
                <c:pt idx="27">
                  <c:v>30042</c:v>
                </c:pt>
                <c:pt idx="28">
                  <c:v>30072</c:v>
                </c:pt>
                <c:pt idx="29">
                  <c:v>30103</c:v>
                </c:pt>
                <c:pt idx="30">
                  <c:v>30133</c:v>
                </c:pt>
                <c:pt idx="31">
                  <c:v>30164</c:v>
                </c:pt>
                <c:pt idx="32">
                  <c:v>30195</c:v>
                </c:pt>
                <c:pt idx="33">
                  <c:v>30225</c:v>
                </c:pt>
                <c:pt idx="34">
                  <c:v>30256</c:v>
                </c:pt>
                <c:pt idx="35">
                  <c:v>30286</c:v>
                </c:pt>
                <c:pt idx="36">
                  <c:v>30317</c:v>
                </c:pt>
                <c:pt idx="37">
                  <c:v>30348</c:v>
                </c:pt>
                <c:pt idx="38">
                  <c:v>30376</c:v>
                </c:pt>
                <c:pt idx="39">
                  <c:v>30407</c:v>
                </c:pt>
                <c:pt idx="40">
                  <c:v>30437</c:v>
                </c:pt>
                <c:pt idx="41">
                  <c:v>30468</c:v>
                </c:pt>
                <c:pt idx="42">
                  <c:v>30498</c:v>
                </c:pt>
                <c:pt idx="43">
                  <c:v>30529</c:v>
                </c:pt>
                <c:pt idx="44">
                  <c:v>30560</c:v>
                </c:pt>
                <c:pt idx="45">
                  <c:v>30590</c:v>
                </c:pt>
                <c:pt idx="46">
                  <c:v>30621</c:v>
                </c:pt>
                <c:pt idx="47">
                  <c:v>30651</c:v>
                </c:pt>
                <c:pt idx="48">
                  <c:v>30682</c:v>
                </c:pt>
                <c:pt idx="49">
                  <c:v>30713</c:v>
                </c:pt>
                <c:pt idx="50">
                  <c:v>30742</c:v>
                </c:pt>
                <c:pt idx="51">
                  <c:v>30773</c:v>
                </c:pt>
                <c:pt idx="52">
                  <c:v>30803</c:v>
                </c:pt>
                <c:pt idx="53">
                  <c:v>30834</c:v>
                </c:pt>
                <c:pt idx="54">
                  <c:v>30864</c:v>
                </c:pt>
                <c:pt idx="55">
                  <c:v>30895</c:v>
                </c:pt>
                <c:pt idx="56">
                  <c:v>30926</c:v>
                </c:pt>
                <c:pt idx="57">
                  <c:v>30956</c:v>
                </c:pt>
                <c:pt idx="58">
                  <c:v>30987</c:v>
                </c:pt>
                <c:pt idx="59">
                  <c:v>31017</c:v>
                </c:pt>
                <c:pt idx="60">
                  <c:v>31048</c:v>
                </c:pt>
                <c:pt idx="61">
                  <c:v>31079</c:v>
                </c:pt>
                <c:pt idx="62">
                  <c:v>31107</c:v>
                </c:pt>
                <c:pt idx="63">
                  <c:v>31138</c:v>
                </c:pt>
                <c:pt idx="64">
                  <c:v>31168</c:v>
                </c:pt>
                <c:pt idx="65">
                  <c:v>31199</c:v>
                </c:pt>
                <c:pt idx="66">
                  <c:v>31229</c:v>
                </c:pt>
                <c:pt idx="67">
                  <c:v>31260</c:v>
                </c:pt>
                <c:pt idx="68">
                  <c:v>31291</c:v>
                </c:pt>
                <c:pt idx="69">
                  <c:v>31321</c:v>
                </c:pt>
                <c:pt idx="70">
                  <c:v>31352</c:v>
                </c:pt>
                <c:pt idx="71">
                  <c:v>31382</c:v>
                </c:pt>
                <c:pt idx="72">
                  <c:v>31413</c:v>
                </c:pt>
                <c:pt idx="73">
                  <c:v>31444</c:v>
                </c:pt>
                <c:pt idx="74">
                  <c:v>31472</c:v>
                </c:pt>
                <c:pt idx="75">
                  <c:v>31503</c:v>
                </c:pt>
                <c:pt idx="76">
                  <c:v>31533</c:v>
                </c:pt>
                <c:pt idx="77">
                  <c:v>31564</c:v>
                </c:pt>
                <c:pt idx="78">
                  <c:v>31594</c:v>
                </c:pt>
                <c:pt idx="79">
                  <c:v>31625</c:v>
                </c:pt>
                <c:pt idx="80">
                  <c:v>31656</c:v>
                </c:pt>
                <c:pt idx="81">
                  <c:v>31686</c:v>
                </c:pt>
                <c:pt idx="82">
                  <c:v>31717</c:v>
                </c:pt>
                <c:pt idx="83">
                  <c:v>31747</c:v>
                </c:pt>
                <c:pt idx="84">
                  <c:v>31778</c:v>
                </c:pt>
                <c:pt idx="85">
                  <c:v>31809</c:v>
                </c:pt>
                <c:pt idx="86">
                  <c:v>31837</c:v>
                </c:pt>
                <c:pt idx="87">
                  <c:v>31868</c:v>
                </c:pt>
                <c:pt idx="88">
                  <c:v>31898</c:v>
                </c:pt>
                <c:pt idx="89">
                  <c:v>31929</c:v>
                </c:pt>
                <c:pt idx="90">
                  <c:v>31959</c:v>
                </c:pt>
                <c:pt idx="91">
                  <c:v>31990</c:v>
                </c:pt>
                <c:pt idx="92">
                  <c:v>32021</c:v>
                </c:pt>
                <c:pt idx="93">
                  <c:v>32051</c:v>
                </c:pt>
                <c:pt idx="94">
                  <c:v>32082</c:v>
                </c:pt>
                <c:pt idx="95">
                  <c:v>32112</c:v>
                </c:pt>
                <c:pt idx="96">
                  <c:v>32143</c:v>
                </c:pt>
                <c:pt idx="97">
                  <c:v>32174</c:v>
                </c:pt>
                <c:pt idx="98">
                  <c:v>32203</c:v>
                </c:pt>
                <c:pt idx="99">
                  <c:v>32234</c:v>
                </c:pt>
                <c:pt idx="100">
                  <c:v>32264</c:v>
                </c:pt>
                <c:pt idx="101">
                  <c:v>32295</c:v>
                </c:pt>
                <c:pt idx="102">
                  <c:v>32325</c:v>
                </c:pt>
                <c:pt idx="103">
                  <c:v>32356</c:v>
                </c:pt>
                <c:pt idx="104">
                  <c:v>32387</c:v>
                </c:pt>
                <c:pt idx="105">
                  <c:v>32417</c:v>
                </c:pt>
                <c:pt idx="106">
                  <c:v>32448</c:v>
                </c:pt>
                <c:pt idx="107">
                  <c:v>32478</c:v>
                </c:pt>
                <c:pt idx="108">
                  <c:v>32509</c:v>
                </c:pt>
                <c:pt idx="109">
                  <c:v>32540</c:v>
                </c:pt>
                <c:pt idx="110">
                  <c:v>32568</c:v>
                </c:pt>
                <c:pt idx="111">
                  <c:v>32599</c:v>
                </c:pt>
                <c:pt idx="112">
                  <c:v>32629</c:v>
                </c:pt>
                <c:pt idx="113">
                  <c:v>32660</c:v>
                </c:pt>
                <c:pt idx="114">
                  <c:v>32690</c:v>
                </c:pt>
                <c:pt idx="115">
                  <c:v>32721</c:v>
                </c:pt>
                <c:pt idx="116">
                  <c:v>32752</c:v>
                </c:pt>
                <c:pt idx="117">
                  <c:v>32782</c:v>
                </c:pt>
                <c:pt idx="118">
                  <c:v>32813</c:v>
                </c:pt>
                <c:pt idx="119">
                  <c:v>32843</c:v>
                </c:pt>
                <c:pt idx="120">
                  <c:v>32874</c:v>
                </c:pt>
                <c:pt idx="121">
                  <c:v>32905</c:v>
                </c:pt>
                <c:pt idx="122">
                  <c:v>32933</c:v>
                </c:pt>
                <c:pt idx="123">
                  <c:v>32964</c:v>
                </c:pt>
                <c:pt idx="124">
                  <c:v>32994</c:v>
                </c:pt>
                <c:pt idx="125">
                  <c:v>33025</c:v>
                </c:pt>
                <c:pt idx="126">
                  <c:v>33055</c:v>
                </c:pt>
                <c:pt idx="127">
                  <c:v>33086</c:v>
                </c:pt>
                <c:pt idx="128">
                  <c:v>33117</c:v>
                </c:pt>
                <c:pt idx="129">
                  <c:v>33147</c:v>
                </c:pt>
                <c:pt idx="130">
                  <c:v>33178</c:v>
                </c:pt>
                <c:pt idx="131">
                  <c:v>33208</c:v>
                </c:pt>
                <c:pt idx="132">
                  <c:v>33239</c:v>
                </c:pt>
                <c:pt idx="133">
                  <c:v>33270</c:v>
                </c:pt>
                <c:pt idx="134">
                  <c:v>33298</c:v>
                </c:pt>
                <c:pt idx="135">
                  <c:v>33329</c:v>
                </c:pt>
                <c:pt idx="136">
                  <c:v>33359</c:v>
                </c:pt>
                <c:pt idx="137">
                  <c:v>33390</c:v>
                </c:pt>
                <c:pt idx="138">
                  <c:v>33420</c:v>
                </c:pt>
                <c:pt idx="139">
                  <c:v>33451</c:v>
                </c:pt>
                <c:pt idx="140">
                  <c:v>33482</c:v>
                </c:pt>
                <c:pt idx="141">
                  <c:v>33512</c:v>
                </c:pt>
                <c:pt idx="142">
                  <c:v>33543</c:v>
                </c:pt>
                <c:pt idx="143">
                  <c:v>33573</c:v>
                </c:pt>
                <c:pt idx="144">
                  <c:v>33604</c:v>
                </c:pt>
                <c:pt idx="145">
                  <c:v>33635</c:v>
                </c:pt>
                <c:pt idx="146">
                  <c:v>33664</c:v>
                </c:pt>
                <c:pt idx="147">
                  <c:v>33695</c:v>
                </c:pt>
                <c:pt idx="148">
                  <c:v>33725</c:v>
                </c:pt>
                <c:pt idx="149">
                  <c:v>33756</c:v>
                </c:pt>
                <c:pt idx="150">
                  <c:v>33786</c:v>
                </c:pt>
                <c:pt idx="151">
                  <c:v>33817</c:v>
                </c:pt>
                <c:pt idx="152">
                  <c:v>33848</c:v>
                </c:pt>
                <c:pt idx="153">
                  <c:v>33878</c:v>
                </c:pt>
                <c:pt idx="154">
                  <c:v>33909</c:v>
                </c:pt>
                <c:pt idx="155">
                  <c:v>33939</c:v>
                </c:pt>
                <c:pt idx="156">
                  <c:v>33970</c:v>
                </c:pt>
                <c:pt idx="157">
                  <c:v>34001</c:v>
                </c:pt>
                <c:pt idx="158">
                  <c:v>34029</c:v>
                </c:pt>
                <c:pt idx="159">
                  <c:v>34060</c:v>
                </c:pt>
                <c:pt idx="160">
                  <c:v>34090</c:v>
                </c:pt>
                <c:pt idx="161">
                  <c:v>34121</c:v>
                </c:pt>
                <c:pt idx="162">
                  <c:v>34151</c:v>
                </c:pt>
                <c:pt idx="163">
                  <c:v>34182</c:v>
                </c:pt>
                <c:pt idx="164">
                  <c:v>34213</c:v>
                </c:pt>
                <c:pt idx="165">
                  <c:v>34243</c:v>
                </c:pt>
                <c:pt idx="166">
                  <c:v>34274</c:v>
                </c:pt>
                <c:pt idx="167">
                  <c:v>34304</c:v>
                </c:pt>
                <c:pt idx="168">
                  <c:v>34335</c:v>
                </c:pt>
                <c:pt idx="169">
                  <c:v>34366</c:v>
                </c:pt>
                <c:pt idx="170">
                  <c:v>34394</c:v>
                </c:pt>
                <c:pt idx="171">
                  <c:v>34425</c:v>
                </c:pt>
                <c:pt idx="172">
                  <c:v>34455</c:v>
                </c:pt>
                <c:pt idx="173">
                  <c:v>34486</c:v>
                </c:pt>
                <c:pt idx="174">
                  <c:v>34516</c:v>
                </c:pt>
                <c:pt idx="175">
                  <c:v>34547</c:v>
                </c:pt>
                <c:pt idx="176">
                  <c:v>34578</c:v>
                </c:pt>
                <c:pt idx="177">
                  <c:v>34608</c:v>
                </c:pt>
                <c:pt idx="178">
                  <c:v>34639</c:v>
                </c:pt>
                <c:pt idx="179">
                  <c:v>34669</c:v>
                </c:pt>
                <c:pt idx="180">
                  <c:v>34700</c:v>
                </c:pt>
                <c:pt idx="181">
                  <c:v>34731</c:v>
                </c:pt>
                <c:pt idx="182">
                  <c:v>34759</c:v>
                </c:pt>
                <c:pt idx="183">
                  <c:v>34790</c:v>
                </c:pt>
                <c:pt idx="184">
                  <c:v>34820</c:v>
                </c:pt>
                <c:pt idx="185">
                  <c:v>34851</c:v>
                </c:pt>
                <c:pt idx="186">
                  <c:v>34881</c:v>
                </c:pt>
                <c:pt idx="187">
                  <c:v>34912</c:v>
                </c:pt>
                <c:pt idx="188">
                  <c:v>34943</c:v>
                </c:pt>
                <c:pt idx="189">
                  <c:v>34973</c:v>
                </c:pt>
                <c:pt idx="190">
                  <c:v>35004</c:v>
                </c:pt>
                <c:pt idx="191">
                  <c:v>35034</c:v>
                </c:pt>
                <c:pt idx="192">
                  <c:v>35065</c:v>
                </c:pt>
                <c:pt idx="193">
                  <c:v>35096</c:v>
                </c:pt>
                <c:pt idx="194">
                  <c:v>35125</c:v>
                </c:pt>
                <c:pt idx="195">
                  <c:v>35156</c:v>
                </c:pt>
                <c:pt idx="196">
                  <c:v>35186</c:v>
                </c:pt>
                <c:pt idx="197">
                  <c:v>35217</c:v>
                </c:pt>
                <c:pt idx="198">
                  <c:v>35247</c:v>
                </c:pt>
                <c:pt idx="199">
                  <c:v>35278</c:v>
                </c:pt>
                <c:pt idx="200">
                  <c:v>35309</c:v>
                </c:pt>
                <c:pt idx="201">
                  <c:v>35339</c:v>
                </c:pt>
                <c:pt idx="202">
                  <c:v>35370</c:v>
                </c:pt>
                <c:pt idx="203">
                  <c:v>35400</c:v>
                </c:pt>
                <c:pt idx="204">
                  <c:v>35431</c:v>
                </c:pt>
                <c:pt idx="205">
                  <c:v>35462</c:v>
                </c:pt>
                <c:pt idx="206">
                  <c:v>35490</c:v>
                </c:pt>
                <c:pt idx="207">
                  <c:v>35521</c:v>
                </c:pt>
                <c:pt idx="208">
                  <c:v>35551</c:v>
                </c:pt>
                <c:pt idx="209">
                  <c:v>35582</c:v>
                </c:pt>
                <c:pt idx="210">
                  <c:v>35612</c:v>
                </c:pt>
                <c:pt idx="211">
                  <c:v>35643</c:v>
                </c:pt>
                <c:pt idx="212">
                  <c:v>35674</c:v>
                </c:pt>
                <c:pt idx="213">
                  <c:v>35704</c:v>
                </c:pt>
                <c:pt idx="214">
                  <c:v>35735</c:v>
                </c:pt>
                <c:pt idx="215">
                  <c:v>35765</c:v>
                </c:pt>
                <c:pt idx="216">
                  <c:v>35796</c:v>
                </c:pt>
                <c:pt idx="217">
                  <c:v>35827</c:v>
                </c:pt>
                <c:pt idx="218">
                  <c:v>35855</c:v>
                </c:pt>
                <c:pt idx="219">
                  <c:v>35886</c:v>
                </c:pt>
                <c:pt idx="220">
                  <c:v>35916</c:v>
                </c:pt>
                <c:pt idx="221">
                  <c:v>35947</c:v>
                </c:pt>
                <c:pt idx="222">
                  <c:v>35977</c:v>
                </c:pt>
                <c:pt idx="223">
                  <c:v>36008</c:v>
                </c:pt>
                <c:pt idx="224">
                  <c:v>36039</c:v>
                </c:pt>
                <c:pt idx="225">
                  <c:v>36069</c:v>
                </c:pt>
                <c:pt idx="226">
                  <c:v>36100</c:v>
                </c:pt>
                <c:pt idx="227">
                  <c:v>36130</c:v>
                </c:pt>
                <c:pt idx="228">
                  <c:v>36161</c:v>
                </c:pt>
                <c:pt idx="229">
                  <c:v>36192</c:v>
                </c:pt>
                <c:pt idx="230">
                  <c:v>36220</c:v>
                </c:pt>
                <c:pt idx="231">
                  <c:v>36251</c:v>
                </c:pt>
                <c:pt idx="232">
                  <c:v>36281</c:v>
                </c:pt>
                <c:pt idx="233">
                  <c:v>36312</c:v>
                </c:pt>
                <c:pt idx="234">
                  <c:v>36342</c:v>
                </c:pt>
                <c:pt idx="235">
                  <c:v>36373</c:v>
                </c:pt>
                <c:pt idx="236">
                  <c:v>36404</c:v>
                </c:pt>
                <c:pt idx="237">
                  <c:v>36434</c:v>
                </c:pt>
                <c:pt idx="238">
                  <c:v>36465</c:v>
                </c:pt>
                <c:pt idx="239">
                  <c:v>36495</c:v>
                </c:pt>
                <c:pt idx="240">
                  <c:v>36526</c:v>
                </c:pt>
                <c:pt idx="241">
                  <c:v>36557</c:v>
                </c:pt>
                <c:pt idx="242">
                  <c:v>36586</c:v>
                </c:pt>
                <c:pt idx="243">
                  <c:v>36617</c:v>
                </c:pt>
                <c:pt idx="244">
                  <c:v>36647</c:v>
                </c:pt>
                <c:pt idx="245">
                  <c:v>36678</c:v>
                </c:pt>
                <c:pt idx="246">
                  <c:v>36708</c:v>
                </c:pt>
                <c:pt idx="247">
                  <c:v>36739</c:v>
                </c:pt>
                <c:pt idx="248">
                  <c:v>36770</c:v>
                </c:pt>
                <c:pt idx="249">
                  <c:v>36800</c:v>
                </c:pt>
                <c:pt idx="250">
                  <c:v>36831</c:v>
                </c:pt>
                <c:pt idx="251">
                  <c:v>36861</c:v>
                </c:pt>
                <c:pt idx="252">
                  <c:v>36892</c:v>
                </c:pt>
                <c:pt idx="253">
                  <c:v>36923</c:v>
                </c:pt>
                <c:pt idx="254">
                  <c:v>36951</c:v>
                </c:pt>
                <c:pt idx="255">
                  <c:v>36982</c:v>
                </c:pt>
                <c:pt idx="256">
                  <c:v>37012</c:v>
                </c:pt>
                <c:pt idx="257">
                  <c:v>37043</c:v>
                </c:pt>
                <c:pt idx="258">
                  <c:v>37073</c:v>
                </c:pt>
                <c:pt idx="259">
                  <c:v>37104</c:v>
                </c:pt>
                <c:pt idx="260">
                  <c:v>37135</c:v>
                </c:pt>
                <c:pt idx="261">
                  <c:v>37165</c:v>
                </c:pt>
                <c:pt idx="262">
                  <c:v>37196</c:v>
                </c:pt>
                <c:pt idx="263">
                  <c:v>37226</c:v>
                </c:pt>
                <c:pt idx="264">
                  <c:v>37257</c:v>
                </c:pt>
                <c:pt idx="265">
                  <c:v>37288</c:v>
                </c:pt>
                <c:pt idx="266">
                  <c:v>37316</c:v>
                </c:pt>
                <c:pt idx="267">
                  <c:v>37347</c:v>
                </c:pt>
                <c:pt idx="268">
                  <c:v>37377</c:v>
                </c:pt>
                <c:pt idx="269">
                  <c:v>37408</c:v>
                </c:pt>
                <c:pt idx="270">
                  <c:v>37438</c:v>
                </c:pt>
                <c:pt idx="271">
                  <c:v>37469</c:v>
                </c:pt>
                <c:pt idx="272">
                  <c:v>37500</c:v>
                </c:pt>
                <c:pt idx="273">
                  <c:v>37530</c:v>
                </c:pt>
                <c:pt idx="274">
                  <c:v>37561</c:v>
                </c:pt>
                <c:pt idx="275">
                  <c:v>37591</c:v>
                </c:pt>
                <c:pt idx="276">
                  <c:v>37622</c:v>
                </c:pt>
                <c:pt idx="277">
                  <c:v>37653</c:v>
                </c:pt>
                <c:pt idx="278">
                  <c:v>37681</c:v>
                </c:pt>
                <c:pt idx="279">
                  <c:v>37712</c:v>
                </c:pt>
                <c:pt idx="280">
                  <c:v>37742</c:v>
                </c:pt>
                <c:pt idx="281">
                  <c:v>37773</c:v>
                </c:pt>
                <c:pt idx="282">
                  <c:v>37803</c:v>
                </c:pt>
                <c:pt idx="283">
                  <c:v>37834</c:v>
                </c:pt>
                <c:pt idx="284">
                  <c:v>37865</c:v>
                </c:pt>
                <c:pt idx="285">
                  <c:v>37895</c:v>
                </c:pt>
                <c:pt idx="286">
                  <c:v>37926</c:v>
                </c:pt>
                <c:pt idx="287">
                  <c:v>37956</c:v>
                </c:pt>
                <c:pt idx="288">
                  <c:v>37987</c:v>
                </c:pt>
                <c:pt idx="289">
                  <c:v>38018</c:v>
                </c:pt>
                <c:pt idx="290">
                  <c:v>38047</c:v>
                </c:pt>
                <c:pt idx="291">
                  <c:v>38078</c:v>
                </c:pt>
                <c:pt idx="292">
                  <c:v>38108</c:v>
                </c:pt>
                <c:pt idx="293">
                  <c:v>38139</c:v>
                </c:pt>
                <c:pt idx="294">
                  <c:v>38169</c:v>
                </c:pt>
                <c:pt idx="295">
                  <c:v>38200</c:v>
                </c:pt>
                <c:pt idx="296">
                  <c:v>38231</c:v>
                </c:pt>
                <c:pt idx="297">
                  <c:v>38261</c:v>
                </c:pt>
                <c:pt idx="298">
                  <c:v>38292</c:v>
                </c:pt>
                <c:pt idx="299">
                  <c:v>38322</c:v>
                </c:pt>
                <c:pt idx="300">
                  <c:v>38353</c:v>
                </c:pt>
                <c:pt idx="301">
                  <c:v>38384</c:v>
                </c:pt>
                <c:pt idx="302">
                  <c:v>38412</c:v>
                </c:pt>
                <c:pt idx="303">
                  <c:v>38443</c:v>
                </c:pt>
                <c:pt idx="304">
                  <c:v>38473</c:v>
                </c:pt>
                <c:pt idx="305">
                  <c:v>38504</c:v>
                </c:pt>
                <c:pt idx="306">
                  <c:v>38534</c:v>
                </c:pt>
                <c:pt idx="307">
                  <c:v>38565</c:v>
                </c:pt>
                <c:pt idx="308">
                  <c:v>38596</c:v>
                </c:pt>
                <c:pt idx="309">
                  <c:v>38626</c:v>
                </c:pt>
                <c:pt idx="310">
                  <c:v>38657</c:v>
                </c:pt>
                <c:pt idx="311">
                  <c:v>38687</c:v>
                </c:pt>
                <c:pt idx="312">
                  <c:v>38718</c:v>
                </c:pt>
                <c:pt idx="313">
                  <c:v>38749</c:v>
                </c:pt>
                <c:pt idx="314">
                  <c:v>38777</c:v>
                </c:pt>
                <c:pt idx="315">
                  <c:v>38808</c:v>
                </c:pt>
                <c:pt idx="316">
                  <c:v>38838</c:v>
                </c:pt>
                <c:pt idx="317">
                  <c:v>38869</c:v>
                </c:pt>
                <c:pt idx="318">
                  <c:v>38899</c:v>
                </c:pt>
                <c:pt idx="319">
                  <c:v>38930</c:v>
                </c:pt>
                <c:pt idx="320">
                  <c:v>38961</c:v>
                </c:pt>
                <c:pt idx="321">
                  <c:v>38991</c:v>
                </c:pt>
                <c:pt idx="322">
                  <c:v>39022</c:v>
                </c:pt>
                <c:pt idx="323">
                  <c:v>39052</c:v>
                </c:pt>
                <c:pt idx="324">
                  <c:v>39083</c:v>
                </c:pt>
                <c:pt idx="325">
                  <c:v>39114</c:v>
                </c:pt>
                <c:pt idx="326">
                  <c:v>39142</c:v>
                </c:pt>
                <c:pt idx="327">
                  <c:v>39173</c:v>
                </c:pt>
                <c:pt idx="328">
                  <c:v>39203</c:v>
                </c:pt>
                <c:pt idx="329">
                  <c:v>39234</c:v>
                </c:pt>
                <c:pt idx="330">
                  <c:v>39264</c:v>
                </c:pt>
                <c:pt idx="331">
                  <c:v>39295</c:v>
                </c:pt>
                <c:pt idx="332">
                  <c:v>39326</c:v>
                </c:pt>
                <c:pt idx="333">
                  <c:v>39356</c:v>
                </c:pt>
                <c:pt idx="334">
                  <c:v>39387</c:v>
                </c:pt>
                <c:pt idx="335">
                  <c:v>39417</c:v>
                </c:pt>
                <c:pt idx="336">
                  <c:v>39448</c:v>
                </c:pt>
                <c:pt idx="337">
                  <c:v>39479</c:v>
                </c:pt>
                <c:pt idx="338">
                  <c:v>39508</c:v>
                </c:pt>
                <c:pt idx="339">
                  <c:v>39539</c:v>
                </c:pt>
                <c:pt idx="340">
                  <c:v>39569</c:v>
                </c:pt>
                <c:pt idx="341">
                  <c:v>39600</c:v>
                </c:pt>
                <c:pt idx="342">
                  <c:v>39630</c:v>
                </c:pt>
                <c:pt idx="343">
                  <c:v>39661</c:v>
                </c:pt>
                <c:pt idx="344">
                  <c:v>39692</c:v>
                </c:pt>
                <c:pt idx="345">
                  <c:v>39722</c:v>
                </c:pt>
                <c:pt idx="346">
                  <c:v>39753</c:v>
                </c:pt>
                <c:pt idx="347">
                  <c:v>39783</c:v>
                </c:pt>
                <c:pt idx="348">
                  <c:v>39814</c:v>
                </c:pt>
                <c:pt idx="349">
                  <c:v>39845</c:v>
                </c:pt>
                <c:pt idx="350">
                  <c:v>39873</c:v>
                </c:pt>
                <c:pt idx="351">
                  <c:v>39904</c:v>
                </c:pt>
                <c:pt idx="352">
                  <c:v>39934</c:v>
                </c:pt>
                <c:pt idx="353">
                  <c:v>39965</c:v>
                </c:pt>
                <c:pt idx="354">
                  <c:v>39995</c:v>
                </c:pt>
                <c:pt idx="355">
                  <c:v>40026</c:v>
                </c:pt>
                <c:pt idx="356">
                  <c:v>40057</c:v>
                </c:pt>
                <c:pt idx="357">
                  <c:v>40087</c:v>
                </c:pt>
                <c:pt idx="358">
                  <c:v>40118</c:v>
                </c:pt>
                <c:pt idx="359">
                  <c:v>40148</c:v>
                </c:pt>
                <c:pt idx="360">
                  <c:v>40179</c:v>
                </c:pt>
                <c:pt idx="361">
                  <c:v>40210</c:v>
                </c:pt>
                <c:pt idx="362">
                  <c:v>40238</c:v>
                </c:pt>
                <c:pt idx="363">
                  <c:v>40269</c:v>
                </c:pt>
                <c:pt idx="364">
                  <c:v>40299</c:v>
                </c:pt>
                <c:pt idx="365">
                  <c:v>40330</c:v>
                </c:pt>
                <c:pt idx="366">
                  <c:v>40360</c:v>
                </c:pt>
                <c:pt idx="367">
                  <c:v>40391</c:v>
                </c:pt>
                <c:pt idx="368">
                  <c:v>40422</c:v>
                </c:pt>
                <c:pt idx="369">
                  <c:v>40452</c:v>
                </c:pt>
                <c:pt idx="370">
                  <c:v>40483</c:v>
                </c:pt>
                <c:pt idx="371">
                  <c:v>40513</c:v>
                </c:pt>
                <c:pt idx="372">
                  <c:v>40544</c:v>
                </c:pt>
                <c:pt idx="373">
                  <c:v>40575</c:v>
                </c:pt>
                <c:pt idx="374">
                  <c:v>40603</c:v>
                </c:pt>
                <c:pt idx="375">
                  <c:v>40634</c:v>
                </c:pt>
                <c:pt idx="376">
                  <c:v>40664</c:v>
                </c:pt>
                <c:pt idx="377">
                  <c:v>40695</c:v>
                </c:pt>
                <c:pt idx="378">
                  <c:v>40725</c:v>
                </c:pt>
                <c:pt idx="379">
                  <c:v>40756</c:v>
                </c:pt>
                <c:pt idx="380">
                  <c:v>40787</c:v>
                </c:pt>
                <c:pt idx="381">
                  <c:v>40817</c:v>
                </c:pt>
                <c:pt idx="382">
                  <c:v>40848</c:v>
                </c:pt>
                <c:pt idx="383">
                  <c:v>40878</c:v>
                </c:pt>
                <c:pt idx="384">
                  <c:v>40909</c:v>
                </c:pt>
              </c:numCache>
            </c:numRef>
          </c:cat>
          <c:val>
            <c:numRef>
              <c:f>'Figure 1_d'!$R$3:$R$387</c:f>
              <c:numCache>
                <c:formatCode>0.00</c:formatCode>
                <c:ptCount val="385"/>
                <c:pt idx="0">
                  <c:v>-2.168610000000001</c:v>
                </c:pt>
                <c:pt idx="1">
                  <c:v>-2.3718500000000002</c:v>
                </c:pt>
                <c:pt idx="2">
                  <c:v>-2.55227</c:v>
                </c:pt>
                <c:pt idx="3">
                  <c:v>-2.5892400000000002</c:v>
                </c:pt>
                <c:pt idx="4">
                  <c:v>-1.5657700000000006</c:v>
                </c:pt>
                <c:pt idx="5">
                  <c:v>0.9340699999999984</c:v>
                </c:pt>
                <c:pt idx="6">
                  <c:v>4.9319999999999808E-2</c:v>
                </c:pt>
                <c:pt idx="7">
                  <c:v>-4.3100900000000006</c:v>
                </c:pt>
                <c:pt idx="8">
                  <c:v>-5.6988199999999996</c:v>
                </c:pt>
                <c:pt idx="9">
                  <c:v>-4.5729799999999994</c:v>
                </c:pt>
                <c:pt idx="10">
                  <c:v>-3.5015799999999988</c:v>
                </c:pt>
                <c:pt idx="11">
                  <c:v>-2.08371</c:v>
                </c:pt>
                <c:pt idx="12">
                  <c:v>-0.1748700000000003</c:v>
                </c:pt>
                <c:pt idx="13">
                  <c:v>2.3375900000000005</c:v>
                </c:pt>
                <c:pt idx="14">
                  <c:v>4.8782600000000009</c:v>
                </c:pt>
                <c:pt idx="15">
                  <c:v>4.8840299999999992</c:v>
                </c:pt>
                <c:pt idx="16">
                  <c:v>4.9980799999999999</c:v>
                </c:pt>
                <c:pt idx="17">
                  <c:v>3.6630299999999991</c:v>
                </c:pt>
                <c:pt idx="18">
                  <c:v>2.9151799999999994</c:v>
                </c:pt>
                <c:pt idx="19">
                  <c:v>5.4826899999999998</c:v>
                </c:pt>
                <c:pt idx="20">
                  <c:v>3.7645600000000012</c:v>
                </c:pt>
                <c:pt idx="21">
                  <c:v>4.6784499999999998</c:v>
                </c:pt>
                <c:pt idx="22">
                  <c:v>5.9305599999999998</c:v>
                </c:pt>
                <c:pt idx="23">
                  <c:v>5.78796</c:v>
                </c:pt>
                <c:pt idx="24">
                  <c:v>5.2831199999999985</c:v>
                </c:pt>
                <c:pt idx="25">
                  <c:v>3.2463599999999992</c:v>
                </c:pt>
                <c:pt idx="26">
                  <c:v>3.9651199999999998</c:v>
                </c:pt>
                <c:pt idx="27">
                  <c:v>5.6582299999999996</c:v>
                </c:pt>
                <c:pt idx="28">
                  <c:v>6.5680700000000005</c:v>
                </c:pt>
                <c:pt idx="29">
                  <c:v>5.4976799999999999</c:v>
                </c:pt>
                <c:pt idx="30">
                  <c:v>6.1426199999999991</c:v>
                </c:pt>
                <c:pt idx="31">
                  <c:v>6.1247099999999994</c:v>
                </c:pt>
                <c:pt idx="32">
                  <c:v>7.5290800000000004</c:v>
                </c:pt>
                <c:pt idx="33">
                  <c:v>6.3178799999999997</c:v>
                </c:pt>
                <c:pt idx="34">
                  <c:v>4.2023899999999994</c:v>
                </c:pt>
                <c:pt idx="35">
                  <c:v>4.0942799999999995</c:v>
                </c:pt>
                <c:pt idx="36">
                  <c:v>4.00237</c:v>
                </c:pt>
                <c:pt idx="37">
                  <c:v>4.5853099999999998</c:v>
                </c:pt>
                <c:pt idx="38">
                  <c:v>4.34971</c:v>
                </c:pt>
                <c:pt idx="39">
                  <c:v>3.8600000000000003</c:v>
                </c:pt>
                <c:pt idx="40">
                  <c:v>4.66892</c:v>
                </c:pt>
                <c:pt idx="41">
                  <c:v>5.8757699999999993</c:v>
                </c:pt>
                <c:pt idx="42">
                  <c:v>5.8510300000000015</c:v>
                </c:pt>
                <c:pt idx="43">
                  <c:v>5.7334999999999994</c:v>
                </c:pt>
                <c:pt idx="44">
                  <c:v>6.0264399999999991</c:v>
                </c:pt>
                <c:pt idx="45">
                  <c:v>6.3277099999999997</c:v>
                </c:pt>
                <c:pt idx="46">
                  <c:v>6.1767300000000001</c:v>
                </c:pt>
                <c:pt idx="47">
                  <c:v>5.2128999999999994</c:v>
                </c:pt>
                <c:pt idx="48">
                  <c:v>4.3499100000000004</c:v>
                </c:pt>
                <c:pt idx="49">
                  <c:v>4.0661199999999997</c:v>
                </c:pt>
                <c:pt idx="50">
                  <c:v>4.10703</c:v>
                </c:pt>
                <c:pt idx="51">
                  <c:v>4.3453400000000002</c:v>
                </c:pt>
                <c:pt idx="52">
                  <c:v>4.7553200000000002</c:v>
                </c:pt>
                <c:pt idx="53">
                  <c:v>5.1940399999999993</c:v>
                </c:pt>
                <c:pt idx="54">
                  <c:v>5.3813799999999992</c:v>
                </c:pt>
                <c:pt idx="55">
                  <c:v>5.5343</c:v>
                </c:pt>
                <c:pt idx="56">
                  <c:v>5.5871299999999993</c:v>
                </c:pt>
                <c:pt idx="57">
                  <c:v>5.8541299999999996</c:v>
                </c:pt>
                <c:pt idx="58">
                  <c:v>6.3157000000000005</c:v>
                </c:pt>
                <c:pt idx="59">
                  <c:v>6.3266099999999996</c:v>
                </c:pt>
                <c:pt idx="60">
                  <c:v>6.2140500000000003</c:v>
                </c:pt>
                <c:pt idx="61">
                  <c:v>5.0037599999999998</c:v>
                </c:pt>
                <c:pt idx="62">
                  <c:v>4.2699100000000003</c:v>
                </c:pt>
                <c:pt idx="63">
                  <c:v>4.1782000000000004</c:v>
                </c:pt>
                <c:pt idx="64">
                  <c:v>4.6951199999999993</c:v>
                </c:pt>
                <c:pt idx="65">
                  <c:v>4.8555799999999998</c:v>
                </c:pt>
                <c:pt idx="66">
                  <c:v>4.4917899999999999</c:v>
                </c:pt>
                <c:pt idx="67">
                  <c:v>4.1275100000000009</c:v>
                </c:pt>
                <c:pt idx="68">
                  <c:v>3.7026300000000001</c:v>
                </c:pt>
                <c:pt idx="69">
                  <c:v>3.8449900000000001</c:v>
                </c:pt>
                <c:pt idx="70">
                  <c:v>3.6262299999999996</c:v>
                </c:pt>
                <c:pt idx="71">
                  <c:v>3.3085299999999997</c:v>
                </c:pt>
                <c:pt idx="72">
                  <c:v>3.18649</c:v>
                </c:pt>
                <c:pt idx="73">
                  <c:v>4.0415100000000006</c:v>
                </c:pt>
                <c:pt idx="74">
                  <c:v>4.9464399999999991</c:v>
                </c:pt>
                <c:pt idx="75">
                  <c:v>5.4812100000000008</c:v>
                </c:pt>
                <c:pt idx="76">
                  <c:v>5.3808999999999996</c:v>
                </c:pt>
                <c:pt idx="77">
                  <c:v>4.7925599999999999</c:v>
                </c:pt>
                <c:pt idx="78">
                  <c:v>4.3886899999999995</c:v>
                </c:pt>
                <c:pt idx="79">
                  <c:v>4.5744699999999998</c:v>
                </c:pt>
                <c:pt idx="80">
                  <c:v>4.4523700000000002</c:v>
                </c:pt>
                <c:pt idx="81">
                  <c:v>4.2631800000000002</c:v>
                </c:pt>
                <c:pt idx="82">
                  <c:v>4.2456000000000005</c:v>
                </c:pt>
                <c:pt idx="83">
                  <c:v>4.0227899999999996</c:v>
                </c:pt>
                <c:pt idx="84">
                  <c:v>3.8151199999999994</c:v>
                </c:pt>
                <c:pt idx="85">
                  <c:v>3.4356899999999997</c:v>
                </c:pt>
                <c:pt idx="86">
                  <c:v>2.6885700000000003</c:v>
                </c:pt>
                <c:pt idx="87">
                  <c:v>1.7501499999999997</c:v>
                </c:pt>
                <c:pt idx="88">
                  <c:v>1.92028</c:v>
                </c:pt>
                <c:pt idx="89">
                  <c:v>1.8422899999999998</c:v>
                </c:pt>
                <c:pt idx="90">
                  <c:v>1.7130599999999996</c:v>
                </c:pt>
                <c:pt idx="91">
                  <c:v>1.3716800000000005</c:v>
                </c:pt>
                <c:pt idx="92">
                  <c:v>1.3972699999999998</c:v>
                </c:pt>
                <c:pt idx="93">
                  <c:v>1.3342800000000006</c:v>
                </c:pt>
                <c:pt idx="94">
                  <c:v>1.5110099999999997</c:v>
                </c:pt>
                <c:pt idx="95">
                  <c:v>2.0678700000000001</c:v>
                </c:pt>
                <c:pt idx="96">
                  <c:v>2.0007399999999995</c:v>
                </c:pt>
                <c:pt idx="97">
                  <c:v>1.7544000000000004</c:v>
                </c:pt>
                <c:pt idx="98">
                  <c:v>1.9375599999999995</c:v>
                </c:pt>
                <c:pt idx="99">
                  <c:v>1.8170999999999995</c:v>
                </c:pt>
                <c:pt idx="100">
                  <c:v>1.6777000000000002</c:v>
                </c:pt>
                <c:pt idx="101">
                  <c:v>1.7352400000000001</c:v>
                </c:pt>
                <c:pt idx="102">
                  <c:v>1.7799500000000004</c:v>
                </c:pt>
                <c:pt idx="103">
                  <c:v>2.1480100000000002</c:v>
                </c:pt>
                <c:pt idx="104">
                  <c:v>2.2751700000000001</c:v>
                </c:pt>
                <c:pt idx="105">
                  <c:v>2.4691300000000007</c:v>
                </c:pt>
                <c:pt idx="106">
                  <c:v>2.8138999999999994</c:v>
                </c:pt>
                <c:pt idx="107">
                  <c:v>2.8282400000000001</c:v>
                </c:pt>
                <c:pt idx="108">
                  <c:v>2.8672399999999998</c:v>
                </c:pt>
                <c:pt idx="109">
                  <c:v>3.1128399999999994</c:v>
                </c:pt>
                <c:pt idx="110">
                  <c:v>3.1773000000000007</c:v>
                </c:pt>
                <c:pt idx="111">
                  <c:v>3.2358699999999994</c:v>
                </c:pt>
                <c:pt idx="112">
                  <c:v>3.2533999999999992</c:v>
                </c:pt>
                <c:pt idx="113">
                  <c:v>3.6505100000000006</c:v>
                </c:pt>
                <c:pt idx="114">
                  <c:v>3.5867100000000001</c:v>
                </c:pt>
                <c:pt idx="115">
                  <c:v>3.8081499999999995</c:v>
                </c:pt>
                <c:pt idx="116">
                  <c:v>3.7148500000000002</c:v>
                </c:pt>
                <c:pt idx="117">
                  <c:v>3.29284</c:v>
                </c:pt>
                <c:pt idx="118">
                  <c:v>3.2449700000000004</c:v>
                </c:pt>
                <c:pt idx="119">
                  <c:v>3.1104000000000003</c:v>
                </c:pt>
                <c:pt idx="120">
                  <c:v>2.44198</c:v>
                </c:pt>
                <c:pt idx="121">
                  <c:v>2.4268400000000003</c:v>
                </c:pt>
                <c:pt idx="122">
                  <c:v>2.3926799999999995</c:v>
                </c:pt>
                <c:pt idx="123">
                  <c:v>2.9283799999999998</c:v>
                </c:pt>
                <c:pt idx="124">
                  <c:v>3.3746</c:v>
                </c:pt>
                <c:pt idx="125">
                  <c:v>3.2263500000000001</c:v>
                </c:pt>
                <c:pt idx="126">
                  <c:v>2.9507199999999996</c:v>
                </c:pt>
                <c:pt idx="127">
                  <c:v>2.0371899999999998</c:v>
                </c:pt>
                <c:pt idx="128">
                  <c:v>1.56013</c:v>
                </c:pt>
                <c:pt idx="129">
                  <c:v>1.2404099999999998</c:v>
                </c:pt>
                <c:pt idx="130">
                  <c:v>1.2546100000000004</c:v>
                </c:pt>
                <c:pt idx="131">
                  <c:v>1.1050500000000003</c:v>
                </c:pt>
                <c:pt idx="132">
                  <c:v>1.5229400000000002</c:v>
                </c:pt>
                <c:pt idx="133">
                  <c:v>1.7474999999999996</c:v>
                </c:pt>
                <c:pt idx="134">
                  <c:v>1.9188499999999999</c:v>
                </c:pt>
                <c:pt idx="135">
                  <c:v>1.4100700000000002</c:v>
                </c:pt>
                <c:pt idx="136">
                  <c:v>0.90514000000000028</c:v>
                </c:pt>
                <c:pt idx="137">
                  <c:v>1.21408</c:v>
                </c:pt>
                <c:pt idx="138">
                  <c:v>1.2821800000000003</c:v>
                </c:pt>
                <c:pt idx="139">
                  <c:v>1.6606100000000001</c:v>
                </c:pt>
                <c:pt idx="140">
                  <c:v>2.1737700000000002</c:v>
                </c:pt>
                <c:pt idx="141">
                  <c:v>2.73142</c:v>
                </c:pt>
                <c:pt idx="142">
                  <c:v>2.2634300000000001</c:v>
                </c:pt>
                <c:pt idx="143">
                  <c:v>2.2393699999999996</c:v>
                </c:pt>
                <c:pt idx="144">
                  <c:v>2.3173900000000001</c:v>
                </c:pt>
                <c:pt idx="145">
                  <c:v>1.7410099999999997</c:v>
                </c:pt>
                <c:pt idx="146">
                  <c:v>0.88009000000000048</c:v>
                </c:pt>
                <c:pt idx="147">
                  <c:v>0.61716999999999977</c:v>
                </c:pt>
                <c:pt idx="148">
                  <c:v>0.81639999999999979</c:v>
                </c:pt>
                <c:pt idx="149">
                  <c:v>1.02529</c:v>
                </c:pt>
                <c:pt idx="150">
                  <c:v>0.59288000000000007</c:v>
                </c:pt>
                <c:pt idx="151">
                  <c:v>0.5553300000000001</c:v>
                </c:pt>
                <c:pt idx="152">
                  <c:v>0.6673</c:v>
                </c:pt>
                <c:pt idx="153">
                  <c:v>-6.9879999999999942E-2</c:v>
                </c:pt>
                <c:pt idx="154">
                  <c:v>9.5399999999998819E-3</c:v>
                </c:pt>
                <c:pt idx="155">
                  <c:v>-5.6709999999999816E-2</c:v>
                </c:pt>
                <c:pt idx="156">
                  <c:v>-0.39380000000000015</c:v>
                </c:pt>
                <c:pt idx="157">
                  <c:v>-0.11675000000000013</c:v>
                </c:pt>
                <c:pt idx="158">
                  <c:v>0.20059000000000005</c:v>
                </c:pt>
                <c:pt idx="159">
                  <c:v>-0.15637999999999996</c:v>
                </c:pt>
                <c:pt idx="160">
                  <c:v>-0.29118999999999984</c:v>
                </c:pt>
                <c:pt idx="161">
                  <c:v>-4.7860000000000014E-2</c:v>
                </c:pt>
                <c:pt idx="162">
                  <c:v>2.3020000000000262E-2</c:v>
                </c:pt>
                <c:pt idx="163">
                  <c:v>0.11908999999999992</c:v>
                </c:pt>
                <c:pt idx="164">
                  <c:v>0.30600000000000005</c:v>
                </c:pt>
                <c:pt idx="165">
                  <c:v>0.28771000000000013</c:v>
                </c:pt>
                <c:pt idx="166">
                  <c:v>0.27545000000000019</c:v>
                </c:pt>
                <c:pt idx="167">
                  <c:v>0.13904000000000005</c:v>
                </c:pt>
                <c:pt idx="168">
                  <c:v>0.56902000000000008</c:v>
                </c:pt>
                <c:pt idx="169">
                  <c:v>0.58428000000000013</c:v>
                </c:pt>
                <c:pt idx="170">
                  <c:v>0.40822000000000003</c:v>
                </c:pt>
                <c:pt idx="171">
                  <c:v>0.61560999999999977</c:v>
                </c:pt>
                <c:pt idx="172">
                  <c:v>0.96151000000000009</c:v>
                </c:pt>
                <c:pt idx="173">
                  <c:v>1.0051999999999999</c:v>
                </c:pt>
                <c:pt idx="174">
                  <c:v>0.98104000000000013</c:v>
                </c:pt>
                <c:pt idx="175">
                  <c:v>1.2394499999999997</c:v>
                </c:pt>
                <c:pt idx="176">
                  <c:v>1.1744799999999995</c:v>
                </c:pt>
                <c:pt idx="177">
                  <c:v>1.72011</c:v>
                </c:pt>
                <c:pt idx="178">
                  <c:v>1.8772600000000006</c:v>
                </c:pt>
                <c:pt idx="179">
                  <c:v>2.0226000000000002</c:v>
                </c:pt>
                <c:pt idx="180">
                  <c:v>2.0791900000000001</c:v>
                </c:pt>
                <c:pt idx="181">
                  <c:v>2.4270100000000001</c:v>
                </c:pt>
                <c:pt idx="182">
                  <c:v>2.8127799999999996</c:v>
                </c:pt>
                <c:pt idx="183">
                  <c:v>2.585</c:v>
                </c:pt>
                <c:pt idx="184">
                  <c:v>2.6513599999999995</c:v>
                </c:pt>
                <c:pt idx="185">
                  <c:v>2.6874000000000002</c:v>
                </c:pt>
                <c:pt idx="186">
                  <c:v>2.8198100000000004</c:v>
                </c:pt>
                <c:pt idx="187">
                  <c:v>3.0525500000000001</c:v>
                </c:pt>
                <c:pt idx="188">
                  <c:v>2.9247899999999998</c:v>
                </c:pt>
                <c:pt idx="189">
                  <c:v>2.6756899999999999</c:v>
                </c:pt>
                <c:pt idx="190">
                  <c:v>2.7965300000000002</c:v>
                </c:pt>
                <c:pt idx="191">
                  <c:v>2.7483500000000003</c:v>
                </c:pt>
                <c:pt idx="192">
                  <c:v>2.4893000000000001</c:v>
                </c:pt>
                <c:pt idx="193">
                  <c:v>2.6429700000000005</c:v>
                </c:pt>
                <c:pt idx="194">
                  <c:v>2.2960799999999999</c:v>
                </c:pt>
                <c:pt idx="195">
                  <c:v>2.1673300000000002</c:v>
                </c:pt>
                <c:pt idx="196">
                  <c:v>2.00291</c:v>
                </c:pt>
                <c:pt idx="197">
                  <c:v>2.1384799999999999</c:v>
                </c:pt>
                <c:pt idx="198">
                  <c:v>2.06664</c:v>
                </c:pt>
                <c:pt idx="199">
                  <c:v>2.2076999999999996</c:v>
                </c:pt>
                <c:pt idx="200">
                  <c:v>2.0854299999999997</c:v>
                </c:pt>
                <c:pt idx="201">
                  <c:v>2.0881100000000004</c:v>
                </c:pt>
                <c:pt idx="202">
                  <c:v>1.79691</c:v>
                </c:pt>
                <c:pt idx="203">
                  <c:v>1.7111799999999997</c:v>
                </c:pt>
                <c:pt idx="204">
                  <c:v>1.9518600000000004</c:v>
                </c:pt>
                <c:pt idx="205">
                  <c:v>1.9977400000000003</c:v>
                </c:pt>
                <c:pt idx="206">
                  <c:v>2.14473</c:v>
                </c:pt>
                <c:pt idx="207">
                  <c:v>2.5956600000000001</c:v>
                </c:pt>
                <c:pt idx="208">
                  <c:v>2.7721499999999999</c:v>
                </c:pt>
                <c:pt idx="209">
                  <c:v>2.9064299999999998</c:v>
                </c:pt>
                <c:pt idx="210">
                  <c:v>2.9943900000000001</c:v>
                </c:pt>
                <c:pt idx="211">
                  <c:v>2.7599199999999997</c:v>
                </c:pt>
                <c:pt idx="212">
                  <c:v>2.7105999999999999</c:v>
                </c:pt>
                <c:pt idx="213">
                  <c:v>2.9640299999999997</c:v>
                </c:pt>
                <c:pt idx="214">
                  <c:v>3.2496399999999994</c:v>
                </c:pt>
                <c:pt idx="215">
                  <c:v>3.2529500000000002</c:v>
                </c:pt>
                <c:pt idx="216">
                  <c:v>3.3388799999999996</c:v>
                </c:pt>
                <c:pt idx="217">
                  <c:v>3.6997999999999998</c:v>
                </c:pt>
                <c:pt idx="218">
                  <c:v>3.7832800000000004</c:v>
                </c:pt>
                <c:pt idx="219">
                  <c:v>3.6016000000000004</c:v>
                </c:pt>
                <c:pt idx="220">
                  <c:v>3.40144</c:v>
                </c:pt>
                <c:pt idx="221">
                  <c:v>3.4070300000000002</c:v>
                </c:pt>
                <c:pt idx="222">
                  <c:v>3.2043600000000003</c:v>
                </c:pt>
                <c:pt idx="223">
                  <c:v>3.3830800000000001</c:v>
                </c:pt>
                <c:pt idx="224">
                  <c:v>3.5532000000000004</c:v>
                </c:pt>
                <c:pt idx="225">
                  <c:v>3.4739300000000002</c:v>
                </c:pt>
                <c:pt idx="226">
                  <c:v>3.4157700000000002</c:v>
                </c:pt>
                <c:pt idx="227">
                  <c:v>3.0030800000000006</c:v>
                </c:pt>
                <c:pt idx="228">
                  <c:v>2.2933300000000001</c:v>
                </c:pt>
                <c:pt idx="229">
                  <c:v>2.7433300000000003</c:v>
                </c:pt>
                <c:pt idx="230">
                  <c:v>2.6616</c:v>
                </c:pt>
                <c:pt idx="231">
                  <c:v>2.0588699999999998</c:v>
                </c:pt>
                <c:pt idx="232">
                  <c:v>2.3489800000000005</c:v>
                </c:pt>
                <c:pt idx="233">
                  <c:v>2.4744000000000002</c:v>
                </c:pt>
                <c:pt idx="234">
                  <c:v>2.1453899999999999</c:v>
                </c:pt>
                <c:pt idx="235">
                  <c:v>2.2356199999999999</c:v>
                </c:pt>
                <c:pt idx="236">
                  <c:v>1.9400300000000001</c:v>
                </c:pt>
                <c:pt idx="237">
                  <c:v>1.98746</c:v>
                </c:pt>
                <c:pt idx="238">
                  <c:v>2.0996499999999996</c:v>
                </c:pt>
                <c:pt idx="239">
                  <c:v>2.0035999999999996</c:v>
                </c:pt>
                <c:pt idx="240">
                  <c:v>2.0670400000000004</c:v>
                </c:pt>
                <c:pt idx="241">
                  <c:v>1.8520300000000001</c:v>
                </c:pt>
                <c:pt idx="242">
                  <c:v>1.4378600000000001</c:v>
                </c:pt>
                <c:pt idx="243">
                  <c:v>2.3061400000000001</c:v>
                </c:pt>
                <c:pt idx="244">
                  <c:v>2.4174699999999998</c:v>
                </c:pt>
                <c:pt idx="245">
                  <c:v>1.9550600000000005</c:v>
                </c:pt>
                <c:pt idx="246">
                  <c:v>2.0607200000000003</c:v>
                </c:pt>
                <c:pt idx="247">
                  <c:v>2.4387099999999999</c:v>
                </c:pt>
                <c:pt idx="248">
                  <c:v>2.2335000000000003</c:v>
                </c:pt>
                <c:pt idx="249">
                  <c:v>2.5096699999999998</c:v>
                </c:pt>
                <c:pt idx="250">
                  <c:v>2.6458200000000001</c:v>
                </c:pt>
                <c:pt idx="251">
                  <c:v>2.5639799999999999</c:v>
                </c:pt>
                <c:pt idx="252">
                  <c:v>2.3888000000000003</c:v>
                </c:pt>
                <c:pt idx="253">
                  <c:v>2.64059</c:v>
                </c:pt>
                <c:pt idx="254">
                  <c:v>2.7875399999999995</c:v>
                </c:pt>
                <c:pt idx="255">
                  <c:v>1.9317400000000005</c:v>
                </c:pt>
                <c:pt idx="256">
                  <c:v>1.3169200000000001</c:v>
                </c:pt>
                <c:pt idx="257">
                  <c:v>1.2260399999999998</c:v>
                </c:pt>
                <c:pt idx="258">
                  <c:v>1.14852</c:v>
                </c:pt>
                <c:pt idx="259">
                  <c:v>0.89851999999999999</c:v>
                </c:pt>
                <c:pt idx="260">
                  <c:v>0.89783000000000035</c:v>
                </c:pt>
                <c:pt idx="261">
                  <c:v>1.3823399999999997</c:v>
                </c:pt>
                <c:pt idx="262">
                  <c:v>1.4656299999999998</c:v>
                </c:pt>
                <c:pt idx="263">
                  <c:v>1.0363300000000002</c:v>
                </c:pt>
                <c:pt idx="264">
                  <c:v>0.96410000000000018</c:v>
                </c:pt>
                <c:pt idx="265">
                  <c:v>0.73364000000000007</c:v>
                </c:pt>
                <c:pt idx="266">
                  <c:v>0.32713999999999999</c:v>
                </c:pt>
                <c:pt idx="267">
                  <c:v>6.0099999999998488E-3</c:v>
                </c:pt>
                <c:pt idx="268">
                  <c:v>0.48916999999999988</c:v>
                </c:pt>
                <c:pt idx="269">
                  <c:v>0.72077999999999998</c:v>
                </c:pt>
                <c:pt idx="270">
                  <c:v>0.25438999999999989</c:v>
                </c:pt>
                <c:pt idx="271">
                  <c:v>-1.7460000000000031E-2</c:v>
                </c:pt>
                <c:pt idx="272">
                  <c:v>0.18399999999999994</c:v>
                </c:pt>
                <c:pt idx="273">
                  <c:v>-0.34702999999999995</c:v>
                </c:pt>
                <c:pt idx="274">
                  <c:v>-0.63351999999999986</c:v>
                </c:pt>
                <c:pt idx="275">
                  <c:v>-0.85027000000000008</c:v>
                </c:pt>
                <c:pt idx="276">
                  <c:v>-1.17746</c:v>
                </c:pt>
                <c:pt idx="277">
                  <c:v>-1.9160699999999999</c:v>
                </c:pt>
                <c:pt idx="278">
                  <c:v>-1.83521</c:v>
                </c:pt>
                <c:pt idx="279">
                  <c:v>-1.0051299999999999</c:v>
                </c:pt>
                <c:pt idx="280">
                  <c:v>-0.72415000000000007</c:v>
                </c:pt>
                <c:pt idx="281">
                  <c:v>-0.81878000000000006</c:v>
                </c:pt>
                <c:pt idx="282">
                  <c:v>-0.92555999999999994</c:v>
                </c:pt>
                <c:pt idx="283">
                  <c:v>-1.1460700000000001</c:v>
                </c:pt>
                <c:pt idx="284">
                  <c:v>-1.4583200000000001</c:v>
                </c:pt>
                <c:pt idx="285">
                  <c:v>-1.14194</c:v>
                </c:pt>
                <c:pt idx="286">
                  <c:v>-0.97836999999999996</c:v>
                </c:pt>
                <c:pt idx="287">
                  <c:v>-1.0952000000000002</c:v>
                </c:pt>
                <c:pt idx="288">
                  <c:v>-1.10629</c:v>
                </c:pt>
                <c:pt idx="289">
                  <c:v>-0.75844999999999996</c:v>
                </c:pt>
                <c:pt idx="290">
                  <c:v>-0.84008000000000005</c:v>
                </c:pt>
                <c:pt idx="291">
                  <c:v>-1.4125800000000002</c:v>
                </c:pt>
                <c:pt idx="292">
                  <c:v>-1.9677599999999997</c:v>
                </c:pt>
                <c:pt idx="293">
                  <c:v>-2.2276700000000003</c:v>
                </c:pt>
                <c:pt idx="294">
                  <c:v>-1.9995799999999999</c:v>
                </c:pt>
                <c:pt idx="295">
                  <c:v>-1.5274299999999998</c:v>
                </c:pt>
                <c:pt idx="296">
                  <c:v>-1.2691699999999999</c:v>
                </c:pt>
                <c:pt idx="297">
                  <c:v>-1.8609100000000001</c:v>
                </c:pt>
                <c:pt idx="298">
                  <c:v>-2.1416200000000001</c:v>
                </c:pt>
                <c:pt idx="299">
                  <c:v>-1.69232</c:v>
                </c:pt>
                <c:pt idx="300">
                  <c:v>-1.0848699999999998</c:v>
                </c:pt>
                <c:pt idx="301">
                  <c:v>-0.98303000000000029</c:v>
                </c:pt>
                <c:pt idx="302">
                  <c:v>-1.0168400000000002</c:v>
                </c:pt>
                <c:pt idx="303">
                  <c:v>-1.03179</c:v>
                </c:pt>
                <c:pt idx="304">
                  <c:v>-0.32928999999999986</c:v>
                </c:pt>
                <c:pt idx="305">
                  <c:v>0.19897000000000009</c:v>
                </c:pt>
                <c:pt idx="306">
                  <c:v>-0.28716000000000008</c:v>
                </c:pt>
                <c:pt idx="307">
                  <c:v>-0.80692999999999993</c:v>
                </c:pt>
                <c:pt idx="308">
                  <c:v>-1.77183</c:v>
                </c:pt>
                <c:pt idx="309">
                  <c:v>-1.1301000000000001</c:v>
                </c:pt>
                <c:pt idx="310">
                  <c:v>0.10144999999999982</c:v>
                </c:pt>
                <c:pt idx="311">
                  <c:v>8.14499999999998E-2</c:v>
                </c:pt>
                <c:pt idx="312">
                  <c:v>-0.30879000000000012</c:v>
                </c:pt>
                <c:pt idx="313">
                  <c:v>0.24174999999999969</c:v>
                </c:pt>
                <c:pt idx="314">
                  <c:v>0.47208000000000006</c:v>
                </c:pt>
                <c:pt idx="315">
                  <c:v>0.62616000000000005</c:v>
                </c:pt>
                <c:pt idx="316">
                  <c:v>0.45272999999999985</c:v>
                </c:pt>
                <c:pt idx="317">
                  <c:v>0.32827999999999946</c:v>
                </c:pt>
                <c:pt idx="318">
                  <c:v>0.49533000000000005</c:v>
                </c:pt>
                <c:pt idx="319">
                  <c:v>0.79342999999999986</c:v>
                </c:pt>
                <c:pt idx="320">
                  <c:v>2.77793</c:v>
                </c:pt>
                <c:pt idx="321">
                  <c:v>3.5436700000000001</c:v>
                </c:pt>
                <c:pt idx="322">
                  <c:v>2.9912999999999998</c:v>
                </c:pt>
                <c:pt idx="323">
                  <c:v>2.2860199999999997</c:v>
                </c:pt>
                <c:pt idx="324">
                  <c:v>2.84423</c:v>
                </c:pt>
                <c:pt idx="325">
                  <c:v>2.5197400000000005</c:v>
                </c:pt>
                <c:pt idx="326">
                  <c:v>2.0517999999999996</c:v>
                </c:pt>
                <c:pt idx="327">
                  <c:v>2.3870800000000005</c:v>
                </c:pt>
                <c:pt idx="328">
                  <c:v>2.3201100000000001</c:v>
                </c:pt>
                <c:pt idx="329">
                  <c:v>2.2472300000000005</c:v>
                </c:pt>
                <c:pt idx="330">
                  <c:v>2.5521100000000003</c:v>
                </c:pt>
                <c:pt idx="331">
                  <c:v>2.8325500000000003</c:v>
                </c:pt>
                <c:pt idx="332">
                  <c:v>1.7761700000000005</c:v>
                </c:pt>
                <c:pt idx="333">
                  <c:v>1.2093000000000003</c:v>
                </c:pt>
                <c:pt idx="334">
                  <c:v>-0.17326999999999959</c:v>
                </c:pt>
                <c:pt idx="335">
                  <c:v>-0.21880999999999995</c:v>
                </c:pt>
                <c:pt idx="336">
                  <c:v>-0.40698000000000034</c:v>
                </c:pt>
                <c:pt idx="337">
                  <c:v>-0.84162000000000026</c:v>
                </c:pt>
                <c:pt idx="338">
                  <c:v>-0.97149000000000019</c:v>
                </c:pt>
                <c:pt idx="339">
                  <c:v>-1.1678500000000001</c:v>
                </c:pt>
                <c:pt idx="340">
                  <c:v>-1.9674499999999995</c:v>
                </c:pt>
                <c:pt idx="341">
                  <c:v>-3.6793399999999998</c:v>
                </c:pt>
                <c:pt idx="342">
                  <c:v>-4.2431599999999996</c:v>
                </c:pt>
                <c:pt idx="343">
                  <c:v>-3.60643</c:v>
                </c:pt>
                <c:pt idx="344">
                  <c:v>-3.0909199999999997</c:v>
                </c:pt>
                <c:pt idx="345">
                  <c:v>-2.0871900000000001</c:v>
                </c:pt>
                <c:pt idx="346">
                  <c:v>0.65755000000000008</c:v>
                </c:pt>
                <c:pt idx="347">
                  <c:v>1.1508099999999999</c:v>
                </c:pt>
                <c:pt idx="348">
                  <c:v>0.78169</c:v>
                </c:pt>
                <c:pt idx="349">
                  <c:v>9.5939999999999998E-2</c:v>
                </c:pt>
                <c:pt idx="350">
                  <c:v>0.44228999999999996</c:v>
                </c:pt>
                <c:pt idx="351">
                  <c:v>0.72167000000000003</c:v>
                </c:pt>
                <c:pt idx="352">
                  <c:v>1.33575</c:v>
                </c:pt>
                <c:pt idx="353">
                  <c:v>1.4635099999999999</c:v>
                </c:pt>
                <c:pt idx="354">
                  <c:v>2.1518800000000002</c:v>
                </c:pt>
                <c:pt idx="355">
                  <c:v>1.67486</c:v>
                </c:pt>
                <c:pt idx="356">
                  <c:v>1.5456399999999999</c:v>
                </c:pt>
                <c:pt idx="357">
                  <c:v>0.40583999999999998</c:v>
                </c:pt>
                <c:pt idx="358">
                  <c:v>-1.7255900000000002</c:v>
                </c:pt>
                <c:pt idx="359">
                  <c:v>-2.6846199999999998</c:v>
                </c:pt>
                <c:pt idx="360">
                  <c:v>-2.5281100000000003</c:v>
                </c:pt>
                <c:pt idx="361">
                  <c:v>-2.0992000000000002</c:v>
                </c:pt>
                <c:pt idx="362">
                  <c:v>-2.2453400000000001</c:v>
                </c:pt>
                <c:pt idx="363">
                  <c:v>-2.1345899999999998</c:v>
                </c:pt>
                <c:pt idx="364">
                  <c:v>-1.86439</c:v>
                </c:pt>
                <c:pt idx="365">
                  <c:v>-0.99647999999999992</c:v>
                </c:pt>
                <c:pt idx="366">
                  <c:v>-1.2012700000000001</c:v>
                </c:pt>
                <c:pt idx="367">
                  <c:v>-1.0387200000000001</c:v>
                </c:pt>
                <c:pt idx="368">
                  <c:v>-1.0292300000000001</c:v>
                </c:pt>
                <c:pt idx="369">
                  <c:v>-1.01519</c:v>
                </c:pt>
                <c:pt idx="370">
                  <c:v>-0.91224999999999989</c:v>
                </c:pt>
                <c:pt idx="371">
                  <c:v>-1.2690400000000002</c:v>
                </c:pt>
                <c:pt idx="372">
                  <c:v>-1.51023</c:v>
                </c:pt>
                <c:pt idx="373">
                  <c:v>-1.9809999999999999</c:v>
                </c:pt>
                <c:pt idx="374">
                  <c:v>-2.5057899999999997</c:v>
                </c:pt>
                <c:pt idx="375">
                  <c:v>-2.91248</c:v>
                </c:pt>
                <c:pt idx="376">
                  <c:v>-3.3012200000000003</c:v>
                </c:pt>
                <c:pt idx="377">
                  <c:v>-3.4132500000000001</c:v>
                </c:pt>
                <c:pt idx="378">
                  <c:v>-3.5540799999999999</c:v>
                </c:pt>
                <c:pt idx="379">
                  <c:v>-3.7222300000000001</c:v>
                </c:pt>
                <c:pt idx="380">
                  <c:v>-3.8553299999999999</c:v>
                </c:pt>
                <c:pt idx="381">
                  <c:v>-3.5140099999999999</c:v>
                </c:pt>
                <c:pt idx="382">
                  <c:v>-3.4310399999999999</c:v>
                </c:pt>
                <c:pt idx="383">
                  <c:v>-2.9929900000000003</c:v>
                </c:pt>
                <c:pt idx="384">
                  <c:v>-2.9066700000000001</c:v>
                </c:pt>
              </c:numCache>
            </c:numRef>
          </c:val>
        </c:ser>
        <c:ser>
          <c:idx val="1"/>
          <c:order val="1"/>
          <c:tx>
            <c:v>5-year TIPS</c:v>
          </c:tx>
          <c:marker>
            <c:symbol val="none"/>
          </c:marker>
          <c:val>
            <c:numRef>
              <c:f>'Figure 1_d'!$B$10:$B$394</c:f>
              <c:numCache>
                <c:formatCode>0.00</c:formatCode>
                <c:ptCount val="38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3.83</c:v>
                </c:pt>
                <c:pt idx="229">
                  <c:v>3.79</c:v>
                </c:pt>
                <c:pt idx="230">
                  <c:v>3.94</c:v>
                </c:pt>
                <c:pt idx="231">
                  <c:v>3.88</c:v>
                </c:pt>
                <c:pt idx="232">
                  <c:v>3.81</c:v>
                </c:pt>
                <c:pt idx="233">
                  <c:v>3.87</c:v>
                </c:pt>
                <c:pt idx="234">
                  <c:v>3.97</c:v>
                </c:pt>
                <c:pt idx="235">
                  <c:v>4.0199999999999996</c:v>
                </c:pt>
                <c:pt idx="236">
                  <c:v>4.04</c:v>
                </c:pt>
                <c:pt idx="237">
                  <c:v>4.09</c:v>
                </c:pt>
                <c:pt idx="238">
                  <c:v>4.07</c:v>
                </c:pt>
                <c:pt idx="239">
                  <c:v>4.21</c:v>
                </c:pt>
                <c:pt idx="240">
                  <c:v>4.32</c:v>
                </c:pt>
                <c:pt idx="241">
                  <c:v>4.25</c:v>
                </c:pt>
                <c:pt idx="242">
                  <c:v>4.0999999999999996</c:v>
                </c:pt>
                <c:pt idx="243">
                  <c:v>3.94</c:v>
                </c:pt>
                <c:pt idx="244">
                  <c:v>4.1399999999999997</c:v>
                </c:pt>
                <c:pt idx="245">
                  <c:v>4.0599999999999996</c:v>
                </c:pt>
                <c:pt idx="246">
                  <c:v>4</c:v>
                </c:pt>
                <c:pt idx="247">
                  <c:v>3.99</c:v>
                </c:pt>
                <c:pt idx="248">
                  <c:v>3.95</c:v>
                </c:pt>
                <c:pt idx="249">
                  <c:v>3.86</c:v>
                </c:pt>
                <c:pt idx="250">
                  <c:v>3.81</c:v>
                </c:pt>
                <c:pt idx="251">
                  <c:v>3.72</c:v>
                </c:pt>
                <c:pt idx="252">
                  <c:v>3.4</c:v>
                </c:pt>
                <c:pt idx="253">
                  <c:v>3.23</c:v>
                </c:pt>
                <c:pt idx="254">
                  <c:v>3.11</c:v>
                </c:pt>
                <c:pt idx="255">
                  <c:v>3.05</c:v>
                </c:pt>
                <c:pt idx="256">
                  <c:v>2.87</c:v>
                </c:pt>
                <c:pt idx="257">
                  <c:v>2.88</c:v>
                </c:pt>
                <c:pt idx="258">
                  <c:v>3.06</c:v>
                </c:pt>
                <c:pt idx="259">
                  <c:v>3.01</c:v>
                </c:pt>
                <c:pt idx="260">
                  <c:v>2.87</c:v>
                </c:pt>
                <c:pt idx="261">
                  <c:v>2.73</c:v>
                </c:pt>
                <c:pt idx="262">
                  <c:v>2.93</c:v>
                </c:pt>
                <c:pt idx="263">
                  <c:v>3.3</c:v>
                </c:pt>
                <c:pt idx="264">
                  <c:v>3.22</c:v>
                </c:pt>
                <c:pt idx="265">
                  <c:v>3.02</c:v>
                </c:pt>
                <c:pt idx="266">
                  <c:v>3.08</c:v>
                </c:pt>
                <c:pt idx="267">
                  <c:v>2.81</c:v>
                </c:pt>
                <c:pt idx="268">
                  <c:v>2.71</c:v>
                </c:pt>
                <c:pt idx="269">
                  <c:v>2.65</c:v>
                </c:pt>
                <c:pt idx="270">
                  <c:v>2.48</c:v>
                </c:pt>
                <c:pt idx="271">
                  <c:v>2.09</c:v>
                </c:pt>
                <c:pt idx="272">
                  <c:v>1.78</c:v>
                </c:pt>
                <c:pt idx="273">
                  <c:v>1.89</c:v>
                </c:pt>
                <c:pt idx="274">
                  <c:v>2</c:v>
                </c:pt>
                <c:pt idx="275">
                  <c:v>1.92</c:v>
                </c:pt>
                <c:pt idx="276">
                  <c:v>1.71</c:v>
                </c:pt>
                <c:pt idx="277">
                  <c:v>1.3</c:v>
                </c:pt>
                <c:pt idx="278">
                  <c:v>1.1499999999999999</c:v>
                </c:pt>
                <c:pt idx="279">
                  <c:v>1.42</c:v>
                </c:pt>
                <c:pt idx="280">
                  <c:v>1.21</c:v>
                </c:pt>
                <c:pt idx="281">
                  <c:v>0.97</c:v>
                </c:pt>
                <c:pt idx="282">
                  <c:v>1.35</c:v>
                </c:pt>
                <c:pt idx="283">
                  <c:v>1.56</c:v>
                </c:pt>
                <c:pt idx="284">
                  <c:v>1.37</c:v>
                </c:pt>
                <c:pt idx="285">
                  <c:v>1.26</c:v>
                </c:pt>
                <c:pt idx="286">
                  <c:v>1.31</c:v>
                </c:pt>
                <c:pt idx="287">
                  <c:v>1.28</c:v>
                </c:pt>
                <c:pt idx="288">
                  <c:v>1.1000000000000001</c:v>
                </c:pt>
                <c:pt idx="289">
                  <c:v>0.88</c:v>
                </c:pt>
                <c:pt idx="290">
                  <c:v>0.54</c:v>
                </c:pt>
                <c:pt idx="291">
                  <c:v>1.07</c:v>
                </c:pt>
                <c:pt idx="292">
                  <c:v>1.39</c:v>
                </c:pt>
                <c:pt idx="293">
                  <c:v>1.45</c:v>
                </c:pt>
                <c:pt idx="294">
                  <c:v>1.33</c:v>
                </c:pt>
                <c:pt idx="295">
                  <c:v>1.1599999999999999</c:v>
                </c:pt>
                <c:pt idx="296">
                  <c:v>1.1299999999999999</c:v>
                </c:pt>
                <c:pt idx="297">
                  <c:v>1.01</c:v>
                </c:pt>
                <c:pt idx="298">
                  <c:v>0.94</c:v>
                </c:pt>
                <c:pt idx="299">
                  <c:v>0.98</c:v>
                </c:pt>
                <c:pt idx="300">
                  <c:v>1.1499999999999999</c:v>
                </c:pt>
                <c:pt idx="301">
                  <c:v>1.1000000000000001</c:v>
                </c:pt>
                <c:pt idx="302">
                  <c:v>1.28</c:v>
                </c:pt>
                <c:pt idx="303">
                  <c:v>1.22</c:v>
                </c:pt>
                <c:pt idx="304">
                  <c:v>1.26</c:v>
                </c:pt>
                <c:pt idx="305">
                  <c:v>1.37</c:v>
                </c:pt>
                <c:pt idx="306">
                  <c:v>1.64</c:v>
                </c:pt>
                <c:pt idx="307">
                  <c:v>1.69</c:v>
                </c:pt>
                <c:pt idx="308">
                  <c:v>1.4</c:v>
                </c:pt>
                <c:pt idx="309">
                  <c:v>1.7</c:v>
                </c:pt>
                <c:pt idx="310">
                  <c:v>1.95</c:v>
                </c:pt>
                <c:pt idx="311">
                  <c:v>2.0499999999999998</c:v>
                </c:pt>
                <c:pt idx="312">
                  <c:v>1.91</c:v>
                </c:pt>
                <c:pt idx="313">
                  <c:v>1.96</c:v>
                </c:pt>
                <c:pt idx="314">
                  <c:v>2.08</c:v>
                </c:pt>
                <c:pt idx="315">
                  <c:v>2.2400000000000002</c:v>
                </c:pt>
                <c:pt idx="316">
                  <c:v>2.25</c:v>
                </c:pt>
                <c:pt idx="317">
                  <c:v>2.4</c:v>
                </c:pt>
                <c:pt idx="318">
                  <c:v>2.41</c:v>
                </c:pt>
                <c:pt idx="319">
                  <c:v>2.23</c:v>
                </c:pt>
                <c:pt idx="320">
                  <c:v>2.33</c:v>
                </c:pt>
                <c:pt idx="321">
                  <c:v>2.46</c:v>
                </c:pt>
                <c:pt idx="322">
                  <c:v>2.36</c:v>
                </c:pt>
                <c:pt idx="323">
                  <c:v>2.25</c:v>
                </c:pt>
                <c:pt idx="324">
                  <c:v>2.4300000000000002</c:v>
                </c:pt>
                <c:pt idx="325">
                  <c:v>2.3199999999999998</c:v>
                </c:pt>
                <c:pt idx="326">
                  <c:v>2.0299999999999998</c:v>
                </c:pt>
                <c:pt idx="327">
                  <c:v>2.1</c:v>
                </c:pt>
                <c:pt idx="328">
                  <c:v>2.2400000000000002</c:v>
                </c:pt>
                <c:pt idx="329">
                  <c:v>2.64</c:v>
                </c:pt>
                <c:pt idx="330">
                  <c:v>2.6</c:v>
                </c:pt>
                <c:pt idx="331">
                  <c:v>2.41</c:v>
                </c:pt>
                <c:pt idx="332">
                  <c:v>2.16</c:v>
                </c:pt>
                <c:pt idx="333">
                  <c:v>2.0499999999999998</c:v>
                </c:pt>
                <c:pt idx="334">
                  <c:v>1.41</c:v>
                </c:pt>
                <c:pt idx="335">
                  <c:v>1.33</c:v>
                </c:pt>
                <c:pt idx="336">
                  <c:v>0.9</c:v>
                </c:pt>
                <c:pt idx="337">
                  <c:v>0.69</c:v>
                </c:pt>
                <c:pt idx="338">
                  <c:v>0.3</c:v>
                </c:pt>
                <c:pt idx="339">
                  <c:v>0.66</c:v>
                </c:pt>
                <c:pt idx="340">
                  <c:v>0.81</c:v>
                </c:pt>
                <c:pt idx="341">
                  <c:v>1.02</c:v>
                </c:pt>
                <c:pt idx="342">
                  <c:v>0.9</c:v>
                </c:pt>
                <c:pt idx="343">
                  <c:v>1.21</c:v>
                </c:pt>
                <c:pt idx="344">
                  <c:v>1.55</c:v>
                </c:pt>
                <c:pt idx="345">
                  <c:v>2.75</c:v>
                </c:pt>
                <c:pt idx="346">
                  <c:v>3.44</c:v>
                </c:pt>
                <c:pt idx="347">
                  <c:v>2.91</c:v>
                </c:pt>
                <c:pt idx="348">
                  <c:v>2.25</c:v>
                </c:pt>
                <c:pt idx="349">
                  <c:v>1.78</c:v>
                </c:pt>
                <c:pt idx="350">
                  <c:v>1.67</c:v>
                </c:pt>
                <c:pt idx="351">
                  <c:v>1.34</c:v>
                </c:pt>
                <c:pt idx="352">
                  <c:v>1.36</c:v>
                </c:pt>
                <c:pt idx="353">
                  <c:v>1.37</c:v>
                </c:pt>
                <c:pt idx="354">
                  <c:v>1.45</c:v>
                </c:pt>
                <c:pt idx="355">
                  <c:v>1.53</c:v>
                </c:pt>
                <c:pt idx="356">
                  <c:v>1.22</c:v>
                </c:pt>
                <c:pt idx="357">
                  <c:v>1</c:v>
                </c:pt>
                <c:pt idx="358">
                  <c:v>0.64</c:v>
                </c:pt>
                <c:pt idx="359">
                  <c:v>0.6</c:v>
                </c:pt>
                <c:pt idx="360">
                  <c:v>0.56000000000000005</c:v>
                </c:pt>
                <c:pt idx="361">
                  <c:v>0.54</c:v>
                </c:pt>
                <c:pt idx="362">
                  <c:v>0.61</c:v>
                </c:pt>
                <c:pt idx="363">
                  <c:v>0.62</c:v>
                </c:pt>
                <c:pt idx="364">
                  <c:v>0.48</c:v>
                </c:pt>
                <c:pt idx="365">
                  <c:v>0.5</c:v>
                </c:pt>
                <c:pt idx="366">
                  <c:v>0.48</c:v>
                </c:pt>
                <c:pt idx="367">
                  <c:v>0.26</c:v>
                </c:pt>
                <c:pt idx="368">
                  <c:v>0.23</c:v>
                </c:pt>
                <c:pt idx="369">
                  <c:v>-0.27</c:v>
                </c:pt>
                <c:pt idx="370">
                  <c:v>-0.2</c:v>
                </c:pt>
                <c:pt idx="371">
                  <c:v>0.19</c:v>
                </c:pt>
                <c:pt idx="372">
                  <c:v>0.01</c:v>
                </c:pt>
                <c:pt idx="373">
                  <c:v>0.12</c:v>
                </c:pt>
                <c:pt idx="374">
                  <c:v>-0.19</c:v>
                </c:pt>
                <c:pt idx="375">
                  <c:v>-0.25</c:v>
                </c:pt>
                <c:pt idx="376">
                  <c:v>-0.38</c:v>
                </c:pt>
                <c:pt idx="377">
                  <c:v>-0.4</c:v>
                </c:pt>
                <c:pt idx="378">
                  <c:v>-0.53</c:v>
                </c:pt>
                <c:pt idx="379">
                  <c:v>-0.75</c:v>
                </c:pt>
                <c:pt idx="380">
                  <c:v>-0.67</c:v>
                </c:pt>
                <c:pt idx="381">
                  <c:v>-0.56000000000000005</c:v>
                </c:pt>
                <c:pt idx="382">
                  <c:v>-0.84</c:v>
                </c:pt>
                <c:pt idx="383">
                  <c:v>-0.82</c:v>
                </c:pt>
                <c:pt idx="384">
                  <c:v>-0.93</c:v>
                </c:pt>
              </c:numCache>
            </c:numRef>
          </c:val>
        </c:ser>
        <c:ser>
          <c:idx val="2"/>
          <c:order val="2"/>
          <c:tx>
            <c:v>10-year TIPS</c:v>
          </c:tx>
          <c:marker>
            <c:symbol val="none"/>
          </c:marker>
          <c:val>
            <c:numRef>
              <c:f>'Figure 1_d'!$C$10:$C$394</c:f>
              <c:numCache>
                <c:formatCode>0.00</c:formatCode>
                <c:ptCount val="38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3.78</c:v>
                </c:pt>
                <c:pt idx="229">
                  <c:v>3.77</c:v>
                </c:pt>
                <c:pt idx="230">
                  <c:v>3.87</c:v>
                </c:pt>
                <c:pt idx="231">
                  <c:v>3.88</c:v>
                </c:pt>
                <c:pt idx="232">
                  <c:v>3.84</c:v>
                </c:pt>
                <c:pt idx="233">
                  <c:v>3.93</c:v>
                </c:pt>
                <c:pt idx="234">
                  <c:v>3.98</c:v>
                </c:pt>
                <c:pt idx="235">
                  <c:v>3.99</c:v>
                </c:pt>
                <c:pt idx="236">
                  <c:v>4.03</c:v>
                </c:pt>
                <c:pt idx="237">
                  <c:v>4.0999999999999996</c:v>
                </c:pt>
                <c:pt idx="238">
                  <c:v>4.08</c:v>
                </c:pt>
                <c:pt idx="239">
                  <c:v>4.21</c:v>
                </c:pt>
                <c:pt idx="240">
                  <c:v>4.33</c:v>
                </c:pt>
                <c:pt idx="241">
                  <c:v>4.25</c:v>
                </c:pt>
                <c:pt idx="242">
                  <c:v>4.12</c:v>
                </c:pt>
                <c:pt idx="243">
                  <c:v>3.95</c:v>
                </c:pt>
                <c:pt idx="244">
                  <c:v>4.0999999999999996</c:v>
                </c:pt>
                <c:pt idx="245">
                  <c:v>4.04</c:v>
                </c:pt>
                <c:pt idx="246">
                  <c:v>3.98</c:v>
                </c:pt>
                <c:pt idx="247">
                  <c:v>3.96</c:v>
                </c:pt>
                <c:pt idx="248">
                  <c:v>3.94</c:v>
                </c:pt>
                <c:pt idx="249">
                  <c:v>3.87</c:v>
                </c:pt>
                <c:pt idx="250">
                  <c:v>3.82</c:v>
                </c:pt>
                <c:pt idx="251">
                  <c:v>3.72</c:v>
                </c:pt>
                <c:pt idx="252">
                  <c:v>3.53</c:v>
                </c:pt>
                <c:pt idx="253">
                  <c:v>3.42</c:v>
                </c:pt>
                <c:pt idx="254">
                  <c:v>3.33</c:v>
                </c:pt>
                <c:pt idx="255">
                  <c:v>3.36</c:v>
                </c:pt>
                <c:pt idx="256">
                  <c:v>3.31</c:v>
                </c:pt>
                <c:pt idx="257">
                  <c:v>3.33</c:v>
                </c:pt>
                <c:pt idx="258">
                  <c:v>3.46</c:v>
                </c:pt>
                <c:pt idx="259">
                  <c:v>3.39</c:v>
                </c:pt>
                <c:pt idx="260">
                  <c:v>3.24</c:v>
                </c:pt>
                <c:pt idx="261">
                  <c:v>3.18</c:v>
                </c:pt>
                <c:pt idx="262">
                  <c:v>3.25</c:v>
                </c:pt>
                <c:pt idx="263">
                  <c:v>3.57</c:v>
                </c:pt>
                <c:pt idx="264">
                  <c:v>3.49</c:v>
                </c:pt>
                <c:pt idx="265">
                  <c:v>3.38</c:v>
                </c:pt>
                <c:pt idx="266">
                  <c:v>3.44</c:v>
                </c:pt>
                <c:pt idx="267">
                  <c:v>3.25</c:v>
                </c:pt>
                <c:pt idx="268">
                  <c:v>3.19</c:v>
                </c:pt>
                <c:pt idx="269">
                  <c:v>3.15</c:v>
                </c:pt>
                <c:pt idx="270">
                  <c:v>3</c:v>
                </c:pt>
                <c:pt idx="271">
                  <c:v>2.61</c:v>
                </c:pt>
                <c:pt idx="272">
                  <c:v>2.35</c:v>
                </c:pt>
                <c:pt idx="273">
                  <c:v>2.4900000000000002</c:v>
                </c:pt>
                <c:pt idx="274">
                  <c:v>2.52</c:v>
                </c:pt>
                <c:pt idx="275">
                  <c:v>2.5</c:v>
                </c:pt>
                <c:pt idx="276">
                  <c:v>2.37</c:v>
                </c:pt>
                <c:pt idx="277">
                  <c:v>2.08</c:v>
                </c:pt>
                <c:pt idx="278">
                  <c:v>2.04</c:v>
                </c:pt>
                <c:pt idx="279">
                  <c:v>2.2799999999999998</c:v>
                </c:pt>
                <c:pt idx="280">
                  <c:v>1.98</c:v>
                </c:pt>
                <c:pt idx="281">
                  <c:v>1.8</c:v>
                </c:pt>
                <c:pt idx="282">
                  <c:v>2.17</c:v>
                </c:pt>
                <c:pt idx="283">
                  <c:v>2.38</c:v>
                </c:pt>
                <c:pt idx="284">
                  <c:v>2.25</c:v>
                </c:pt>
                <c:pt idx="285">
                  <c:v>2.13</c:v>
                </c:pt>
                <c:pt idx="286">
                  <c:v>2.0099999999999998</c:v>
                </c:pt>
                <c:pt idx="287">
                  <c:v>2.04</c:v>
                </c:pt>
                <c:pt idx="288">
                  <c:v>1.96</c:v>
                </c:pt>
                <c:pt idx="289">
                  <c:v>1.84</c:v>
                </c:pt>
                <c:pt idx="290">
                  <c:v>1.54</c:v>
                </c:pt>
                <c:pt idx="291">
                  <c:v>1.97</c:v>
                </c:pt>
                <c:pt idx="292">
                  <c:v>2.1800000000000002</c:v>
                </c:pt>
                <c:pt idx="293">
                  <c:v>2.21</c:v>
                </c:pt>
                <c:pt idx="294">
                  <c:v>2.08</c:v>
                </c:pt>
                <c:pt idx="295">
                  <c:v>1.92</c:v>
                </c:pt>
                <c:pt idx="296">
                  <c:v>1.86</c:v>
                </c:pt>
                <c:pt idx="297">
                  <c:v>1.8</c:v>
                </c:pt>
                <c:pt idx="298">
                  <c:v>1.72</c:v>
                </c:pt>
                <c:pt idx="299">
                  <c:v>1.68</c:v>
                </c:pt>
                <c:pt idx="300">
                  <c:v>1.74</c:v>
                </c:pt>
                <c:pt idx="301">
                  <c:v>1.66</c:v>
                </c:pt>
                <c:pt idx="302">
                  <c:v>1.8</c:v>
                </c:pt>
                <c:pt idx="303">
                  <c:v>1.72</c:v>
                </c:pt>
                <c:pt idx="304">
                  <c:v>1.67</c:v>
                </c:pt>
                <c:pt idx="305">
                  <c:v>1.69</c:v>
                </c:pt>
                <c:pt idx="306">
                  <c:v>1.89</c:v>
                </c:pt>
                <c:pt idx="307">
                  <c:v>1.9</c:v>
                </c:pt>
                <c:pt idx="308">
                  <c:v>1.72</c:v>
                </c:pt>
                <c:pt idx="309">
                  <c:v>1.95</c:v>
                </c:pt>
                <c:pt idx="310">
                  <c:v>2.09</c:v>
                </c:pt>
                <c:pt idx="311">
                  <c:v>2.15</c:v>
                </c:pt>
                <c:pt idx="312">
                  <c:v>2.0299999999999998</c:v>
                </c:pt>
                <c:pt idx="313">
                  <c:v>2.06</c:v>
                </c:pt>
                <c:pt idx="314">
                  <c:v>2.21</c:v>
                </c:pt>
                <c:pt idx="315">
                  <c:v>2.41</c:v>
                </c:pt>
                <c:pt idx="316">
                  <c:v>2.4500000000000002</c:v>
                </c:pt>
                <c:pt idx="317">
                  <c:v>2.5299999999999998</c:v>
                </c:pt>
                <c:pt idx="318">
                  <c:v>2.5099999999999998</c:v>
                </c:pt>
                <c:pt idx="319">
                  <c:v>2.31</c:v>
                </c:pt>
                <c:pt idx="320">
                  <c:v>2.33</c:v>
                </c:pt>
                <c:pt idx="321">
                  <c:v>2.4</c:v>
                </c:pt>
                <c:pt idx="322">
                  <c:v>2.2799999999999998</c:v>
                </c:pt>
                <c:pt idx="323">
                  <c:v>2.2599999999999998</c:v>
                </c:pt>
                <c:pt idx="324">
                  <c:v>2.44</c:v>
                </c:pt>
                <c:pt idx="325">
                  <c:v>2.37</c:v>
                </c:pt>
                <c:pt idx="326">
                  <c:v>2.2000000000000002</c:v>
                </c:pt>
                <c:pt idx="327">
                  <c:v>2.2799999999999998</c:v>
                </c:pt>
                <c:pt idx="328">
                  <c:v>2.38</c:v>
                </c:pt>
                <c:pt idx="329">
                  <c:v>2.68</c:v>
                </c:pt>
                <c:pt idx="330">
                  <c:v>2.64</c:v>
                </c:pt>
                <c:pt idx="331">
                  <c:v>2.4700000000000002</c:v>
                </c:pt>
                <c:pt idx="332">
                  <c:v>2.2799999999999998</c:v>
                </c:pt>
                <c:pt idx="333">
                  <c:v>2.23</c:v>
                </c:pt>
                <c:pt idx="334">
                  <c:v>1.84</c:v>
                </c:pt>
                <c:pt idx="335">
                  <c:v>1.9</c:v>
                </c:pt>
                <c:pt idx="336">
                  <c:v>1.55</c:v>
                </c:pt>
                <c:pt idx="337">
                  <c:v>1.51</c:v>
                </c:pt>
                <c:pt idx="338">
                  <c:v>1.23</c:v>
                </c:pt>
                <c:pt idx="339">
                  <c:v>1.45</c:v>
                </c:pt>
                <c:pt idx="340">
                  <c:v>1.56</c:v>
                </c:pt>
                <c:pt idx="341">
                  <c:v>1.74</c:v>
                </c:pt>
                <c:pt idx="342">
                  <c:v>1.64</c:v>
                </c:pt>
                <c:pt idx="343">
                  <c:v>1.78</c:v>
                </c:pt>
                <c:pt idx="344">
                  <c:v>1.94</c:v>
                </c:pt>
                <c:pt idx="345">
                  <c:v>2.88</c:v>
                </c:pt>
                <c:pt idx="346">
                  <c:v>3.34</c:v>
                </c:pt>
                <c:pt idx="347">
                  <c:v>2.54</c:v>
                </c:pt>
                <c:pt idx="348">
                  <c:v>2.23</c:v>
                </c:pt>
                <c:pt idx="349">
                  <c:v>2.09</c:v>
                </c:pt>
                <c:pt idx="350">
                  <c:v>2.0299999999999998</c:v>
                </c:pt>
                <c:pt idx="351">
                  <c:v>1.79</c:v>
                </c:pt>
                <c:pt idx="352">
                  <c:v>1.95</c:v>
                </c:pt>
                <c:pt idx="353">
                  <c:v>2.09</c:v>
                </c:pt>
                <c:pt idx="354">
                  <c:v>1.98</c:v>
                </c:pt>
                <c:pt idx="355">
                  <c:v>1.91</c:v>
                </c:pt>
                <c:pt idx="356">
                  <c:v>1.75</c:v>
                </c:pt>
                <c:pt idx="357">
                  <c:v>1.6</c:v>
                </c:pt>
                <c:pt idx="358">
                  <c:v>1.39</c:v>
                </c:pt>
                <c:pt idx="359">
                  <c:v>1.49</c:v>
                </c:pt>
                <c:pt idx="360">
                  <c:v>1.48</c:v>
                </c:pt>
                <c:pt idx="361">
                  <c:v>1.53</c:v>
                </c:pt>
                <c:pt idx="362">
                  <c:v>1.62</c:v>
                </c:pt>
                <c:pt idx="363">
                  <c:v>1.59</c:v>
                </c:pt>
                <c:pt idx="364">
                  <c:v>1.36</c:v>
                </c:pt>
                <c:pt idx="365">
                  <c:v>1.33</c:v>
                </c:pt>
                <c:pt idx="366">
                  <c:v>1.32</c:v>
                </c:pt>
                <c:pt idx="367">
                  <c:v>1.0900000000000001</c:v>
                </c:pt>
                <c:pt idx="368">
                  <c:v>0.96</c:v>
                </c:pt>
                <c:pt idx="369">
                  <c:v>0.62</c:v>
                </c:pt>
                <c:pt idx="370">
                  <c:v>0.72</c:v>
                </c:pt>
                <c:pt idx="371">
                  <c:v>1.1200000000000001</c:v>
                </c:pt>
                <c:pt idx="372">
                  <c:v>1.1299999999999999</c:v>
                </c:pt>
                <c:pt idx="373">
                  <c:v>1.29</c:v>
                </c:pt>
                <c:pt idx="374">
                  <c:v>1.02</c:v>
                </c:pt>
                <c:pt idx="375">
                  <c:v>0.95</c:v>
                </c:pt>
                <c:pt idx="376">
                  <c:v>0.85</c:v>
                </c:pt>
                <c:pt idx="377">
                  <c:v>0.82</c:v>
                </c:pt>
                <c:pt idx="378">
                  <c:v>0.67</c:v>
                </c:pt>
                <c:pt idx="379">
                  <c:v>0.11</c:v>
                </c:pt>
                <c:pt idx="380">
                  <c:v>0.09</c:v>
                </c:pt>
                <c:pt idx="381">
                  <c:v>0.25</c:v>
                </c:pt>
                <c:pt idx="382">
                  <c:v>0.04</c:v>
                </c:pt>
                <c:pt idx="383">
                  <c:v>0</c:v>
                </c:pt>
                <c:pt idx="384">
                  <c:v>-0.1</c:v>
                </c:pt>
              </c:numCache>
            </c:numRef>
          </c:val>
        </c:ser>
        <c:ser>
          <c:idx val="3"/>
          <c:order val="3"/>
          <c:tx>
            <c:v>20 Year TIPS</c:v>
          </c:tx>
          <c:marker>
            <c:symbol val="none"/>
          </c:marker>
          <c:val>
            <c:numRef>
              <c:f>'Figure 1_d'!$D$10:$D$394</c:f>
              <c:numCache>
                <c:formatCode>0.00</c:formatCode>
                <c:ptCount val="38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3.7</c:v>
                </c:pt>
                <c:pt idx="229">
                  <c:v>3.69</c:v>
                </c:pt>
                <c:pt idx="230">
                  <c:v>3.8</c:v>
                </c:pt>
                <c:pt idx="231">
                  <c:v>3.84</c:v>
                </c:pt>
                <c:pt idx="232">
                  <c:v>3.83</c:v>
                </c:pt>
                <c:pt idx="233">
                  <c:v>3.92</c:v>
                </c:pt>
                <c:pt idx="234">
                  <c:v>3.96</c:v>
                </c:pt>
                <c:pt idx="235">
                  <c:v>3.97</c:v>
                </c:pt>
                <c:pt idx="236">
                  <c:v>4.01</c:v>
                </c:pt>
                <c:pt idx="237">
                  <c:v>4.08</c:v>
                </c:pt>
                <c:pt idx="238">
                  <c:v>4.07</c:v>
                </c:pt>
                <c:pt idx="239">
                  <c:v>4.17</c:v>
                </c:pt>
                <c:pt idx="240">
                  <c:v>4.29</c:v>
                </c:pt>
                <c:pt idx="241">
                  <c:v>4.1399999999999997</c:v>
                </c:pt>
                <c:pt idx="242">
                  <c:v>4.05</c:v>
                </c:pt>
                <c:pt idx="243">
                  <c:v>3.86</c:v>
                </c:pt>
                <c:pt idx="244">
                  <c:v>3.95</c:v>
                </c:pt>
                <c:pt idx="245">
                  <c:v>3.91</c:v>
                </c:pt>
                <c:pt idx="246">
                  <c:v>3.84</c:v>
                </c:pt>
                <c:pt idx="247">
                  <c:v>3.85</c:v>
                </c:pt>
                <c:pt idx="248">
                  <c:v>3.89</c:v>
                </c:pt>
                <c:pt idx="249">
                  <c:v>3.86</c:v>
                </c:pt>
                <c:pt idx="250">
                  <c:v>3.81</c:v>
                </c:pt>
                <c:pt idx="251">
                  <c:v>3.72</c:v>
                </c:pt>
                <c:pt idx="252">
                  <c:v>3.6</c:v>
                </c:pt>
                <c:pt idx="253">
                  <c:v>3.51</c:v>
                </c:pt>
                <c:pt idx="254">
                  <c:v>3.42</c:v>
                </c:pt>
                <c:pt idx="255">
                  <c:v>3.51</c:v>
                </c:pt>
                <c:pt idx="256">
                  <c:v>3.47</c:v>
                </c:pt>
                <c:pt idx="257">
                  <c:v>3.47</c:v>
                </c:pt>
                <c:pt idx="258">
                  <c:v>3.48</c:v>
                </c:pt>
                <c:pt idx="259">
                  <c:v>3.42</c:v>
                </c:pt>
                <c:pt idx="260">
                  <c:v>3.42</c:v>
                </c:pt>
                <c:pt idx="261">
                  <c:v>3.42</c:v>
                </c:pt>
                <c:pt idx="262">
                  <c:v>3.29</c:v>
                </c:pt>
                <c:pt idx="263">
                  <c:v>3.52</c:v>
                </c:pt>
                <c:pt idx="264">
                  <c:v>3.48</c:v>
                </c:pt>
                <c:pt idx="265">
                  <c:v>3.45</c:v>
                </c:pt>
                <c:pt idx="266">
                  <c:v>3.49</c:v>
                </c:pt>
                <c:pt idx="267">
                  <c:v>3.38</c:v>
                </c:pt>
                <c:pt idx="268">
                  <c:v>3.32</c:v>
                </c:pt>
                <c:pt idx="269">
                  <c:v>3.19</c:v>
                </c:pt>
                <c:pt idx="270">
                  <c:v>3.12</c:v>
                </c:pt>
                <c:pt idx="271">
                  <c:v>2.84</c:v>
                </c:pt>
                <c:pt idx="272">
                  <c:v>2.63</c:v>
                </c:pt>
                <c:pt idx="273">
                  <c:v>2.83</c:v>
                </c:pt>
                <c:pt idx="274">
                  <c:v>2.86</c:v>
                </c:pt>
                <c:pt idx="275">
                  <c:v>2.8</c:v>
                </c:pt>
                <c:pt idx="276">
                  <c:v>2.71</c:v>
                </c:pt>
                <c:pt idx="277">
                  <c:v>2.5</c:v>
                </c:pt>
                <c:pt idx="278">
                  <c:v>2.5299999999999998</c:v>
                </c:pt>
                <c:pt idx="279">
                  <c:v>2.73</c:v>
                </c:pt>
                <c:pt idx="280">
                  <c:v>2.4</c:v>
                </c:pt>
                <c:pt idx="281">
                  <c:v>2.2799999999999998</c:v>
                </c:pt>
                <c:pt idx="282">
                  <c:v>2.64</c:v>
                </c:pt>
                <c:pt idx="283">
                  <c:v>2.81</c:v>
                </c:pt>
                <c:pt idx="284">
                  <c:v>2.69</c:v>
                </c:pt>
                <c:pt idx="285">
                  <c:v>2.58</c:v>
                </c:pt>
                <c:pt idx="286">
                  <c:v>2.39</c:v>
                </c:pt>
                <c:pt idx="287">
                  <c:v>2.36</c:v>
                </c:pt>
                <c:pt idx="288">
                  <c:v>2.33</c:v>
                </c:pt>
                <c:pt idx="289">
                  <c:v>2.2799999999999998</c:v>
                </c:pt>
                <c:pt idx="290">
                  <c:v>2.04</c:v>
                </c:pt>
                <c:pt idx="291">
                  <c:v>2.39</c:v>
                </c:pt>
                <c:pt idx="292">
                  <c:v>2.54</c:v>
                </c:pt>
                <c:pt idx="293">
                  <c:v>2.5299999999999998</c:v>
                </c:pt>
                <c:pt idx="294">
                  <c:v>2.4500000000000002</c:v>
                </c:pt>
                <c:pt idx="295">
                  <c:v>2.33</c:v>
                </c:pt>
                <c:pt idx="296">
                  <c:v>2.25</c:v>
                </c:pt>
                <c:pt idx="297">
                  <c:v>2.23</c:v>
                </c:pt>
                <c:pt idx="298">
                  <c:v>2.19</c:v>
                </c:pt>
                <c:pt idx="299">
                  <c:v>2.09</c:v>
                </c:pt>
                <c:pt idx="300">
                  <c:v>2.04</c:v>
                </c:pt>
                <c:pt idx="301">
                  <c:v>1.91</c:v>
                </c:pt>
                <c:pt idx="302">
                  <c:v>1.98</c:v>
                </c:pt>
                <c:pt idx="303">
                  <c:v>1.89</c:v>
                </c:pt>
                <c:pt idx="304">
                  <c:v>1.83</c:v>
                </c:pt>
                <c:pt idx="305">
                  <c:v>1.8</c:v>
                </c:pt>
                <c:pt idx="306">
                  <c:v>1.98</c:v>
                </c:pt>
                <c:pt idx="307">
                  <c:v>1.98</c:v>
                </c:pt>
                <c:pt idx="308">
                  <c:v>1.89</c:v>
                </c:pt>
                <c:pt idx="309">
                  <c:v>2.0499999999999998</c:v>
                </c:pt>
                <c:pt idx="310">
                  <c:v>2.12</c:v>
                </c:pt>
                <c:pt idx="311">
                  <c:v>2.1</c:v>
                </c:pt>
                <c:pt idx="312">
                  <c:v>2.0099999999999998</c:v>
                </c:pt>
                <c:pt idx="313">
                  <c:v>1.95</c:v>
                </c:pt>
                <c:pt idx="314">
                  <c:v>2.13</c:v>
                </c:pt>
                <c:pt idx="315">
                  <c:v>2.38</c:v>
                </c:pt>
                <c:pt idx="316">
                  <c:v>2.44</c:v>
                </c:pt>
                <c:pt idx="317">
                  <c:v>2.4900000000000002</c:v>
                </c:pt>
                <c:pt idx="318">
                  <c:v>2.46</c:v>
                </c:pt>
                <c:pt idx="319">
                  <c:v>2.2599999999999998</c:v>
                </c:pt>
                <c:pt idx="320">
                  <c:v>2.2400000000000002</c:v>
                </c:pt>
                <c:pt idx="321">
                  <c:v>2.2999999999999998</c:v>
                </c:pt>
                <c:pt idx="322">
                  <c:v>2.15</c:v>
                </c:pt>
                <c:pt idx="323">
                  <c:v>2.2000000000000002</c:v>
                </c:pt>
                <c:pt idx="324">
                  <c:v>2.37</c:v>
                </c:pt>
                <c:pt idx="325">
                  <c:v>2.33</c:v>
                </c:pt>
                <c:pt idx="326">
                  <c:v>2.2400000000000002</c:v>
                </c:pt>
                <c:pt idx="327">
                  <c:v>2.33</c:v>
                </c:pt>
                <c:pt idx="328">
                  <c:v>2.42</c:v>
                </c:pt>
                <c:pt idx="329">
                  <c:v>2.63</c:v>
                </c:pt>
                <c:pt idx="330">
                  <c:v>2.57</c:v>
                </c:pt>
                <c:pt idx="331">
                  <c:v>2.44</c:v>
                </c:pt>
                <c:pt idx="332">
                  <c:v>2.27</c:v>
                </c:pt>
                <c:pt idx="333">
                  <c:v>2.2400000000000002</c:v>
                </c:pt>
                <c:pt idx="334">
                  <c:v>2</c:v>
                </c:pt>
                <c:pt idx="335">
                  <c:v>2.1</c:v>
                </c:pt>
                <c:pt idx="336">
                  <c:v>1.86</c:v>
                </c:pt>
                <c:pt idx="337">
                  <c:v>1.96</c:v>
                </c:pt>
                <c:pt idx="338">
                  <c:v>1.88</c:v>
                </c:pt>
                <c:pt idx="339">
                  <c:v>2.0099999999999998</c:v>
                </c:pt>
                <c:pt idx="340">
                  <c:v>2.09</c:v>
                </c:pt>
                <c:pt idx="341">
                  <c:v>2.31</c:v>
                </c:pt>
                <c:pt idx="342">
                  <c:v>2.19</c:v>
                </c:pt>
                <c:pt idx="343">
                  <c:v>2.2200000000000002</c:v>
                </c:pt>
                <c:pt idx="344">
                  <c:v>2.33</c:v>
                </c:pt>
                <c:pt idx="345">
                  <c:v>2.89</c:v>
                </c:pt>
                <c:pt idx="346">
                  <c:v>2.93</c:v>
                </c:pt>
                <c:pt idx="347">
                  <c:v>2.29</c:v>
                </c:pt>
                <c:pt idx="348">
                  <c:v>2.4500000000000002</c:v>
                </c:pt>
                <c:pt idx="349">
                  <c:v>2.37</c:v>
                </c:pt>
                <c:pt idx="350">
                  <c:v>2.33</c:v>
                </c:pt>
                <c:pt idx="351">
                  <c:v>2.38</c:v>
                </c:pt>
                <c:pt idx="352">
                  <c:v>2.48</c:v>
                </c:pt>
                <c:pt idx="353">
                  <c:v>2.42</c:v>
                </c:pt>
                <c:pt idx="354">
                  <c:v>2.37</c:v>
                </c:pt>
                <c:pt idx="355">
                  <c:v>2.33</c:v>
                </c:pt>
                <c:pt idx="356">
                  <c:v>2.25</c:v>
                </c:pt>
                <c:pt idx="357">
                  <c:v>2.1800000000000002</c:v>
                </c:pt>
                <c:pt idx="358">
                  <c:v>2.0499999999999998</c:v>
                </c:pt>
                <c:pt idx="359">
                  <c:v>2.14</c:v>
                </c:pt>
                <c:pt idx="360">
                  <c:v>2.16</c:v>
                </c:pt>
                <c:pt idx="361">
                  <c:v>2.25</c:v>
                </c:pt>
                <c:pt idx="362">
                  <c:v>2.27</c:v>
                </c:pt>
                <c:pt idx="363">
                  <c:v>2.15</c:v>
                </c:pt>
                <c:pt idx="364">
                  <c:v>1.9</c:v>
                </c:pt>
                <c:pt idx="365">
                  <c:v>1.86</c:v>
                </c:pt>
                <c:pt idx="366">
                  <c:v>1.93</c:v>
                </c:pt>
                <c:pt idx="367">
                  <c:v>1.77</c:v>
                </c:pt>
                <c:pt idx="368">
                  <c:v>1.62</c:v>
                </c:pt>
                <c:pt idx="369">
                  <c:v>1.4</c:v>
                </c:pt>
                <c:pt idx="370">
                  <c:v>1.52</c:v>
                </c:pt>
                <c:pt idx="371">
                  <c:v>1.87</c:v>
                </c:pt>
                <c:pt idx="372">
                  <c:v>1.97</c:v>
                </c:pt>
                <c:pt idx="373">
                  <c:v>2.15</c:v>
                </c:pt>
                <c:pt idx="374">
                  <c:v>1.89</c:v>
                </c:pt>
                <c:pt idx="375">
                  <c:v>1.79</c:v>
                </c:pt>
                <c:pt idx="376">
                  <c:v>1.75</c:v>
                </c:pt>
                <c:pt idx="377">
                  <c:v>1.76</c:v>
                </c:pt>
                <c:pt idx="378">
                  <c:v>1.57</c:v>
                </c:pt>
                <c:pt idx="379">
                  <c:v>0.9</c:v>
                </c:pt>
                <c:pt idx="380">
                  <c:v>0.87</c:v>
                </c:pt>
                <c:pt idx="381">
                  <c:v>0.93</c:v>
                </c:pt>
                <c:pt idx="382">
                  <c:v>0.69</c:v>
                </c:pt>
                <c:pt idx="383">
                  <c:v>0.7</c:v>
                </c:pt>
                <c:pt idx="384">
                  <c:v>0.68</c:v>
                </c:pt>
              </c:numCache>
            </c:numRef>
          </c:val>
        </c:ser>
        <c:dLbls/>
        <c:marker val="1"/>
        <c:axId val="91309952"/>
        <c:axId val="114307840"/>
      </c:lineChart>
      <c:dateAx>
        <c:axId val="91309952"/>
        <c:scaling>
          <c:orientation val="minMax"/>
        </c:scaling>
        <c:axPos val="b"/>
        <c:numFmt formatCode="mmm\-yy" sourceLinked="1"/>
        <c:tickLblPos val="nextTo"/>
        <c:txPr>
          <a:bodyPr/>
          <a:lstStyle/>
          <a:p>
            <a:pPr>
              <a:defRPr sz="1200"/>
            </a:pPr>
            <a:endParaRPr lang="en-US"/>
          </a:p>
        </c:txPr>
        <c:crossAx val="114307840"/>
        <c:crosses val="autoZero"/>
        <c:auto val="1"/>
        <c:lblOffset val="100"/>
        <c:baseTimeUnit val="months"/>
      </c:dateAx>
      <c:valAx>
        <c:axId val="114307840"/>
        <c:scaling>
          <c:orientation val="minMax"/>
        </c:scaling>
        <c:axPos val="l"/>
        <c:title>
          <c:tx>
            <c:rich>
              <a:bodyPr rot="-5400000" vert="horz"/>
              <a:lstStyle/>
              <a:p>
                <a:pPr>
                  <a:defRPr sz="1200"/>
                </a:pPr>
                <a:r>
                  <a:rPr lang="en-US" sz="1200"/>
                  <a:t>Percent</a:t>
                </a:r>
              </a:p>
            </c:rich>
          </c:tx>
          <c:layout/>
        </c:title>
        <c:numFmt formatCode="0" sourceLinked="0"/>
        <c:tickLblPos val="nextTo"/>
        <c:txPr>
          <a:bodyPr/>
          <a:lstStyle/>
          <a:p>
            <a:pPr>
              <a:defRPr sz="1200"/>
            </a:pPr>
            <a:endParaRPr lang="en-US"/>
          </a:p>
        </c:txPr>
        <c:crossAx val="91309952"/>
        <c:crosses val="autoZero"/>
        <c:crossBetween val="between"/>
      </c:valAx>
    </c:plotArea>
    <c:legend>
      <c:legendPos val="r"/>
      <c:layout>
        <c:manualLayout>
          <c:xMode val="edge"/>
          <c:yMode val="edge"/>
          <c:x val="0.61255358604008392"/>
          <c:y val="7.5102551451203786E-2"/>
          <c:w val="0.34500738793959668"/>
          <c:h val="0.1962991435875949"/>
        </c:manualLayout>
      </c:layout>
      <c:txPr>
        <a:bodyPr/>
        <a:lstStyle/>
        <a:p>
          <a:pPr>
            <a:defRPr sz="1200"/>
          </a:pPr>
          <a:endParaRPr lang="en-US"/>
        </a:p>
      </c:txPr>
    </c:legend>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Figure 2: Current</a:t>
            </a:r>
            <a:r>
              <a:rPr lang="en-US" baseline="0"/>
              <a:t> Account Balances</a:t>
            </a:r>
            <a:endParaRPr lang="en-US"/>
          </a:p>
        </c:rich>
      </c:tx>
      <c:layout>
        <c:manualLayout>
          <c:xMode val="edge"/>
          <c:yMode val="edge"/>
          <c:x val="7.444089681206878E-2"/>
          <c:y val="1.0582012345458879E-2"/>
        </c:manualLayout>
      </c:layout>
    </c:title>
    <c:plotArea>
      <c:layout>
        <c:manualLayout>
          <c:layoutTarget val="inner"/>
          <c:xMode val="edge"/>
          <c:yMode val="edge"/>
          <c:x val="8.0378827037368081E-2"/>
          <c:y val="9.1640226911673867E-2"/>
          <c:w val="0.88553474474453342"/>
          <c:h val="0.84856587456243893"/>
        </c:manualLayout>
      </c:layout>
      <c:lineChart>
        <c:grouping val="standard"/>
        <c:ser>
          <c:idx val="1"/>
          <c:order val="0"/>
          <c:tx>
            <c:v>United States</c:v>
          </c:tx>
          <c:spPr>
            <a:ln>
              <a:solidFill>
                <a:srgbClr val="FF0000"/>
              </a:solidFill>
              <a:prstDash val="sysDash"/>
            </a:ln>
          </c:spPr>
          <c:marker>
            <c:symbol val="none"/>
          </c:marker>
          <c:cat>
            <c:numLit>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Lit>
          </c:cat>
          <c:val>
            <c:numRef>
              <c:f>'Figure 2_d'!$B$10:$B$40</c:f>
              <c:numCache>
                <c:formatCode>General</c:formatCode>
                <c:ptCount val="31"/>
                <c:pt idx="0">
                  <c:v>8.3000000000000004E-2</c:v>
                </c:pt>
                <c:pt idx="1">
                  <c:v>0.161</c:v>
                </c:pt>
                <c:pt idx="2">
                  <c:v>-0.17</c:v>
                </c:pt>
                <c:pt idx="3">
                  <c:v>-1.095</c:v>
                </c:pt>
                <c:pt idx="4">
                  <c:v>-2.4</c:v>
                </c:pt>
                <c:pt idx="5">
                  <c:v>-2.802</c:v>
                </c:pt>
                <c:pt idx="6">
                  <c:v>-3.3</c:v>
                </c:pt>
                <c:pt idx="7">
                  <c:v>-3.3919999999999999</c:v>
                </c:pt>
                <c:pt idx="8">
                  <c:v>-2.375</c:v>
                </c:pt>
                <c:pt idx="9">
                  <c:v>-1.8149999999999999</c:v>
                </c:pt>
                <c:pt idx="10">
                  <c:v>-1.361</c:v>
                </c:pt>
                <c:pt idx="11">
                  <c:v>4.8000000000000001E-2</c:v>
                </c:pt>
                <c:pt idx="12">
                  <c:v>-0.81399999999999995</c:v>
                </c:pt>
                <c:pt idx="13">
                  <c:v>-1.272</c:v>
                </c:pt>
                <c:pt idx="14">
                  <c:v>-1.716</c:v>
                </c:pt>
                <c:pt idx="15">
                  <c:v>-1.532</c:v>
                </c:pt>
                <c:pt idx="16">
                  <c:v>-1.5920000000000001</c:v>
                </c:pt>
                <c:pt idx="17">
                  <c:v>-1.6890000000000001</c:v>
                </c:pt>
                <c:pt idx="18">
                  <c:v>-2.4460000000000002</c:v>
                </c:pt>
                <c:pt idx="19">
                  <c:v>-3.2250000000000001</c:v>
                </c:pt>
                <c:pt idx="20">
                  <c:v>-4.1840000000000002</c:v>
                </c:pt>
                <c:pt idx="21">
                  <c:v>-3.8559999999999999</c:v>
                </c:pt>
                <c:pt idx="22">
                  <c:v>-4.2960000000000003</c:v>
                </c:pt>
                <c:pt idx="23">
                  <c:v>-4.6589999999999998</c:v>
                </c:pt>
                <c:pt idx="24">
                  <c:v>-5.3029999999999999</c:v>
                </c:pt>
                <c:pt idx="25">
                  <c:v>-5.9080000000000004</c:v>
                </c:pt>
                <c:pt idx="26">
                  <c:v>-5.9850000000000003</c:v>
                </c:pt>
                <c:pt idx="27">
                  <c:v>-5.0629999999999997</c:v>
                </c:pt>
                <c:pt idx="28">
                  <c:v>-4.7380000000000004</c:v>
                </c:pt>
                <c:pt idx="29">
                  <c:v>-2.7010000000000001</c:v>
                </c:pt>
                <c:pt idx="30">
                  <c:v>-3.242</c:v>
                </c:pt>
              </c:numCache>
            </c:numRef>
          </c:val>
        </c:ser>
        <c:ser>
          <c:idx val="2"/>
          <c:order val="1"/>
          <c:tx>
            <c:v>China</c:v>
          </c:tx>
          <c:spPr>
            <a:ln>
              <a:solidFill>
                <a:schemeClr val="tx2"/>
              </a:solidFill>
              <a:prstDash val="solid"/>
            </a:ln>
          </c:spPr>
          <c:marker>
            <c:symbol val="none"/>
          </c:marker>
          <c:cat>
            <c:numLit>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Lit>
          </c:cat>
          <c:val>
            <c:numRef>
              <c:f>'Figure 2_d'!$C$10:$C$40</c:f>
              <c:numCache>
                <c:formatCode>General</c:formatCode>
                <c:ptCount val="31"/>
                <c:pt idx="0">
                  <c:v>0.14099999999999999</c:v>
                </c:pt>
                <c:pt idx="1">
                  <c:v>1.351</c:v>
                </c:pt>
                <c:pt idx="2">
                  <c:v>1.9910000000000001</c:v>
                </c:pt>
                <c:pt idx="3">
                  <c:v>1.373</c:v>
                </c:pt>
                <c:pt idx="4">
                  <c:v>0.626</c:v>
                </c:pt>
                <c:pt idx="5">
                  <c:v>-3.7480000000000002</c:v>
                </c:pt>
                <c:pt idx="6">
                  <c:v>-2.431</c:v>
                </c:pt>
                <c:pt idx="7">
                  <c:v>9.2999999999999999E-2</c:v>
                </c:pt>
                <c:pt idx="8">
                  <c:v>-0.94099999999999995</c:v>
                </c:pt>
                <c:pt idx="9">
                  <c:v>-0.95699999999999996</c:v>
                </c:pt>
                <c:pt idx="10">
                  <c:v>3.0739999999999998</c:v>
                </c:pt>
                <c:pt idx="11">
                  <c:v>3.2429999999999999</c:v>
                </c:pt>
                <c:pt idx="12">
                  <c:v>1.3109999999999999</c:v>
                </c:pt>
                <c:pt idx="13">
                  <c:v>-1.9410000000000001</c:v>
                </c:pt>
                <c:pt idx="14">
                  <c:v>1.369</c:v>
                </c:pt>
                <c:pt idx="15">
                  <c:v>0.222</c:v>
                </c:pt>
                <c:pt idx="16">
                  <c:v>0.84599999999999997</c:v>
                </c:pt>
                <c:pt idx="17">
                  <c:v>3.88</c:v>
                </c:pt>
                <c:pt idx="18">
                  <c:v>3.0870000000000002</c:v>
                </c:pt>
                <c:pt idx="19">
                  <c:v>1.446</c:v>
                </c:pt>
                <c:pt idx="20">
                  <c:v>1.712</c:v>
                </c:pt>
                <c:pt idx="21">
                  <c:v>1.3140000000000001</c:v>
                </c:pt>
                <c:pt idx="22">
                  <c:v>2.4359999999999999</c:v>
                </c:pt>
                <c:pt idx="23">
                  <c:v>2.7959999999999998</c:v>
                </c:pt>
                <c:pt idx="24">
                  <c:v>3.5539999999999998</c:v>
                </c:pt>
                <c:pt idx="25">
                  <c:v>5.9420000000000002</c:v>
                </c:pt>
                <c:pt idx="26">
                  <c:v>8.5809999999999995</c:v>
                </c:pt>
                <c:pt idx="27">
                  <c:v>10.128</c:v>
                </c:pt>
                <c:pt idx="28">
                  <c:v>9.1240000000000006</c:v>
                </c:pt>
                <c:pt idx="29">
                  <c:v>5.23</c:v>
                </c:pt>
                <c:pt idx="30">
                  <c:v>5.194</c:v>
                </c:pt>
              </c:numCache>
            </c:numRef>
          </c:val>
        </c:ser>
        <c:ser>
          <c:idx val="3"/>
          <c:order val="2"/>
          <c:tx>
            <c:v>ASEAN-5</c:v>
          </c:tx>
          <c:spPr>
            <a:ln>
              <a:solidFill>
                <a:srgbClr val="00B050"/>
              </a:solidFill>
              <a:prstDash val="dash"/>
            </a:ln>
          </c:spPr>
          <c:marker>
            <c:symbol val="none"/>
          </c:marker>
          <c:val>
            <c:numRef>
              <c:f>'Figure 2_d'!$D$10:$D$40</c:f>
              <c:numCache>
                <c:formatCode>General</c:formatCode>
                <c:ptCount val="31"/>
                <c:pt idx="0">
                  <c:v>-1.1559999999999999</c:v>
                </c:pt>
                <c:pt idx="1">
                  <c:v>-3.508</c:v>
                </c:pt>
                <c:pt idx="2">
                  <c:v>-5.4160000000000004</c:v>
                </c:pt>
                <c:pt idx="3">
                  <c:v>-6.63</c:v>
                </c:pt>
                <c:pt idx="4">
                  <c:v>-2.7690000000000001</c:v>
                </c:pt>
                <c:pt idx="5">
                  <c:v>-2.1150000000000002</c:v>
                </c:pt>
                <c:pt idx="6">
                  <c:v>-1.9259999999999999</c:v>
                </c:pt>
                <c:pt idx="7">
                  <c:v>-0.52900000000000003</c:v>
                </c:pt>
                <c:pt idx="8">
                  <c:v>-0.92300000000000004</c:v>
                </c:pt>
                <c:pt idx="9">
                  <c:v>-2.1659999999999999</c:v>
                </c:pt>
                <c:pt idx="10">
                  <c:v>-4.57</c:v>
                </c:pt>
                <c:pt idx="11">
                  <c:v>-4.91</c:v>
                </c:pt>
                <c:pt idx="12">
                  <c:v>-3.153</c:v>
                </c:pt>
                <c:pt idx="13">
                  <c:v>-3.633</c:v>
                </c:pt>
                <c:pt idx="14">
                  <c:v>-4.2080000000000002</c:v>
                </c:pt>
                <c:pt idx="15">
                  <c:v>-5.2720000000000002</c:v>
                </c:pt>
                <c:pt idx="16">
                  <c:v>-4.8979999999999997</c:v>
                </c:pt>
                <c:pt idx="17">
                  <c:v>-3.0630000000000002</c:v>
                </c:pt>
                <c:pt idx="18">
                  <c:v>7.2149999999999999</c:v>
                </c:pt>
                <c:pt idx="19">
                  <c:v>6.2050000000000001</c:v>
                </c:pt>
                <c:pt idx="20">
                  <c:v>4.9939999999999998</c:v>
                </c:pt>
                <c:pt idx="21">
                  <c:v>3.867</c:v>
                </c:pt>
                <c:pt idx="22">
                  <c:v>3.6360000000000001</c:v>
                </c:pt>
                <c:pt idx="23">
                  <c:v>4.0019999999999998</c:v>
                </c:pt>
                <c:pt idx="24">
                  <c:v>2.556</c:v>
                </c:pt>
                <c:pt idx="25">
                  <c:v>1.5249999999999999</c:v>
                </c:pt>
                <c:pt idx="26">
                  <c:v>4.8460000000000001</c:v>
                </c:pt>
                <c:pt idx="27">
                  <c:v>5.1589999999999998</c:v>
                </c:pt>
                <c:pt idx="28">
                  <c:v>2.7189999999999999</c:v>
                </c:pt>
                <c:pt idx="29">
                  <c:v>5.6109999999999998</c:v>
                </c:pt>
                <c:pt idx="30">
                  <c:v>3.34</c:v>
                </c:pt>
              </c:numCache>
            </c:numRef>
          </c:val>
        </c:ser>
        <c:dLbls/>
        <c:marker val="1"/>
        <c:axId val="122598528"/>
        <c:axId val="122600064"/>
      </c:lineChart>
      <c:catAx>
        <c:axId val="122598528"/>
        <c:scaling>
          <c:orientation val="minMax"/>
        </c:scaling>
        <c:axPos val="b"/>
        <c:numFmt formatCode="General" sourceLinked="1"/>
        <c:tickLblPos val="nextTo"/>
        <c:txPr>
          <a:bodyPr rot="-5400000" vert="horz"/>
          <a:lstStyle/>
          <a:p>
            <a:pPr>
              <a:defRPr sz="1200"/>
            </a:pPr>
            <a:endParaRPr lang="en-US"/>
          </a:p>
        </c:txPr>
        <c:crossAx val="122600064"/>
        <c:crosses val="autoZero"/>
        <c:auto val="1"/>
        <c:lblAlgn val="ctr"/>
        <c:lblOffset val="100"/>
      </c:catAx>
      <c:valAx>
        <c:axId val="122600064"/>
        <c:scaling>
          <c:orientation val="minMax"/>
        </c:scaling>
        <c:axPos val="l"/>
        <c:title>
          <c:tx>
            <c:rich>
              <a:bodyPr rot="-5400000" vert="horz"/>
              <a:lstStyle/>
              <a:p>
                <a:pPr>
                  <a:defRPr sz="1400"/>
                </a:pPr>
                <a:r>
                  <a:rPr lang="en-US" sz="1400" baseline="0"/>
                  <a:t>Percent of GDP</a:t>
                </a:r>
                <a:endParaRPr lang="en-US" sz="1400"/>
              </a:p>
            </c:rich>
          </c:tx>
          <c:layout/>
        </c:title>
        <c:numFmt formatCode="General" sourceLinked="1"/>
        <c:tickLblPos val="nextTo"/>
        <c:txPr>
          <a:bodyPr/>
          <a:lstStyle/>
          <a:p>
            <a:pPr>
              <a:defRPr sz="1200"/>
            </a:pPr>
            <a:endParaRPr lang="en-US"/>
          </a:p>
        </c:txPr>
        <c:crossAx val="122598528"/>
        <c:crosses val="autoZero"/>
        <c:crossBetween val="between"/>
      </c:valAx>
    </c:plotArea>
    <c:legend>
      <c:legendPos val="r"/>
      <c:layout>
        <c:manualLayout>
          <c:xMode val="edge"/>
          <c:yMode val="edge"/>
          <c:x val="0.11676062241902439"/>
          <c:y val="0.1113797991798274"/>
          <c:w val="0.23263535818469619"/>
          <c:h val="0.11688937973176489"/>
        </c:manualLayout>
      </c:layout>
      <c:txPr>
        <a:bodyPr/>
        <a:lstStyle/>
        <a:p>
          <a:pPr>
            <a:defRPr sz="1100"/>
          </a:pPr>
          <a:endParaRPr lang="en-US"/>
        </a:p>
      </c:txPr>
    </c:legend>
    <c:plotVisOnly val="1"/>
    <c:dispBlanksAs val="gap"/>
  </c:chart>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Figure 3: World</a:t>
            </a:r>
            <a:r>
              <a:rPr lang="en-US" baseline="0"/>
              <a:t> Gross Savings</a:t>
            </a:r>
            <a:endParaRPr lang="en-US"/>
          </a:p>
        </c:rich>
      </c:tx>
      <c:layout>
        <c:manualLayout>
          <c:xMode val="edge"/>
          <c:yMode val="edge"/>
          <c:x val="5.7808848660272562E-2"/>
          <c:y val="2.116403610983604E-2"/>
        </c:manualLayout>
      </c:layout>
    </c:title>
    <c:plotArea>
      <c:layout>
        <c:manualLayout>
          <c:layoutTarget val="inner"/>
          <c:xMode val="edge"/>
          <c:yMode val="edge"/>
          <c:x val="9.0680043499235502E-2"/>
          <c:y val="0.12314937090262822"/>
          <c:w val="0.8829182099901064"/>
          <c:h val="0.69338363954505688"/>
        </c:manualLayout>
      </c:layout>
      <c:lineChart>
        <c:grouping val="standard"/>
        <c:ser>
          <c:idx val="1"/>
          <c:order val="0"/>
          <c:marker>
            <c:symbol val="none"/>
          </c:marker>
          <c:cat>
            <c:numRef>
              <c:f>'Figure 3_d'!$B$5:$B$35</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'Figure 3_d'!$C$5:$C$35</c:f>
              <c:numCache>
                <c:formatCode>General</c:formatCode>
                <c:ptCount val="31"/>
                <c:pt idx="0">
                  <c:v>23.558</c:v>
                </c:pt>
                <c:pt idx="1">
                  <c:v>23.388999999999999</c:v>
                </c:pt>
                <c:pt idx="2">
                  <c:v>21.521000000000001</c:v>
                </c:pt>
                <c:pt idx="3">
                  <c:v>20.741</c:v>
                </c:pt>
                <c:pt idx="4">
                  <c:v>21.85</c:v>
                </c:pt>
                <c:pt idx="5">
                  <c:v>21.323</c:v>
                </c:pt>
                <c:pt idx="6">
                  <c:v>21.257000000000001</c:v>
                </c:pt>
                <c:pt idx="7">
                  <c:v>21.87</c:v>
                </c:pt>
                <c:pt idx="8">
                  <c:v>23.06</c:v>
                </c:pt>
                <c:pt idx="9">
                  <c:v>23.001999999999999</c:v>
                </c:pt>
                <c:pt idx="10">
                  <c:v>22.384</c:v>
                </c:pt>
                <c:pt idx="11">
                  <c:v>21.731999999999999</c:v>
                </c:pt>
                <c:pt idx="12">
                  <c:v>21.367000000000001</c:v>
                </c:pt>
                <c:pt idx="13">
                  <c:v>21.734000000000002</c:v>
                </c:pt>
                <c:pt idx="14">
                  <c:v>22.094999999999999</c:v>
                </c:pt>
                <c:pt idx="15">
                  <c:v>22.504000000000001</c:v>
                </c:pt>
                <c:pt idx="16">
                  <c:v>22.465</c:v>
                </c:pt>
                <c:pt idx="17">
                  <c:v>22.815999999999999</c:v>
                </c:pt>
                <c:pt idx="18">
                  <c:v>22.166</c:v>
                </c:pt>
                <c:pt idx="19">
                  <c:v>21.908000000000001</c:v>
                </c:pt>
                <c:pt idx="20">
                  <c:v>22.324000000000002</c:v>
                </c:pt>
                <c:pt idx="21">
                  <c:v>21.34</c:v>
                </c:pt>
                <c:pt idx="22">
                  <c:v>20.702999999999999</c:v>
                </c:pt>
                <c:pt idx="23">
                  <c:v>20.963000000000001</c:v>
                </c:pt>
                <c:pt idx="24">
                  <c:v>22.082000000000001</c:v>
                </c:pt>
                <c:pt idx="25">
                  <c:v>22.669</c:v>
                </c:pt>
                <c:pt idx="26">
                  <c:v>24.027999999999999</c:v>
                </c:pt>
                <c:pt idx="27">
                  <c:v>24.204000000000001</c:v>
                </c:pt>
                <c:pt idx="28">
                  <c:v>24.1</c:v>
                </c:pt>
                <c:pt idx="29">
                  <c:v>21.847999999999999</c:v>
                </c:pt>
                <c:pt idx="30">
                  <c:v>23.321000000000002</c:v>
                </c:pt>
              </c:numCache>
            </c:numRef>
          </c:val>
        </c:ser>
        <c:dLbls/>
        <c:marker val="1"/>
        <c:axId val="122684544"/>
        <c:axId val="122686080"/>
      </c:lineChart>
      <c:catAx>
        <c:axId val="122684544"/>
        <c:scaling>
          <c:orientation val="minMax"/>
        </c:scaling>
        <c:axPos val="b"/>
        <c:numFmt formatCode="General" sourceLinked="1"/>
        <c:tickLblPos val="nextTo"/>
        <c:txPr>
          <a:bodyPr rot="-5400000" vert="horz"/>
          <a:lstStyle/>
          <a:p>
            <a:pPr>
              <a:defRPr sz="1200"/>
            </a:pPr>
            <a:endParaRPr lang="en-US"/>
          </a:p>
        </c:txPr>
        <c:crossAx val="122686080"/>
        <c:crosses val="autoZero"/>
        <c:auto val="1"/>
        <c:lblAlgn val="ctr"/>
        <c:lblOffset val="100"/>
      </c:catAx>
      <c:valAx>
        <c:axId val="122686080"/>
        <c:scaling>
          <c:orientation val="minMax"/>
        </c:scaling>
        <c:axPos val="l"/>
        <c:title>
          <c:tx>
            <c:rich>
              <a:bodyPr rot="-5400000" vert="horz"/>
              <a:lstStyle/>
              <a:p>
                <a:pPr>
                  <a:defRPr sz="1200"/>
                </a:pPr>
                <a:r>
                  <a:rPr lang="en-US" sz="1200"/>
                  <a:t>Percent</a:t>
                </a:r>
                <a:r>
                  <a:rPr lang="en-US" sz="1200" baseline="0"/>
                  <a:t> of  GDP</a:t>
                </a:r>
                <a:endParaRPr lang="en-US" sz="1200"/>
              </a:p>
            </c:rich>
          </c:tx>
          <c:layout/>
        </c:title>
        <c:numFmt formatCode="General" sourceLinked="1"/>
        <c:tickLblPos val="nextTo"/>
        <c:txPr>
          <a:bodyPr/>
          <a:lstStyle/>
          <a:p>
            <a:pPr>
              <a:defRPr sz="1200"/>
            </a:pPr>
            <a:endParaRPr lang="en-US"/>
          </a:p>
        </c:txPr>
        <c:crossAx val="122684544"/>
        <c:crosses val="autoZero"/>
        <c:crossBetween val="between"/>
      </c:valAx>
    </c:plotArea>
    <c:plotVisOnly val="1"/>
    <c:dispBlanksAs val="gap"/>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5</xdr:col>
      <xdr:colOff>28573</xdr:colOff>
      <xdr:row>2</xdr:row>
      <xdr:rowOff>47625</xdr:rowOff>
    </xdr:from>
    <xdr:to>
      <xdr:col>17</xdr:col>
      <xdr:colOff>352424</xdr:colOff>
      <xdr:row>4</xdr:row>
      <xdr:rowOff>152400</xdr:rowOff>
    </xdr:to>
    <xdr:sp macro="" textlink="">
      <xdr:nvSpPr>
        <xdr:cNvPr id="3" name="TextBox 2"/>
        <xdr:cNvSpPr txBox="1"/>
      </xdr:nvSpPr>
      <xdr:spPr>
        <a:xfrm>
          <a:off x="7677148" y="428625"/>
          <a:ext cx="7639051"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ASEAN-5</a:t>
          </a:r>
          <a:r>
            <a:rPr lang="en-US" sz="1100" baseline="0"/>
            <a:t>  is composed of Indonesia, Malasya, Philippines, Singapore, and Thailand. Data came from the WEO, IMF. http://www.imf.org/external/pubs/ft/weo/2011/02/weodata/index.aspx</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0.94096</cdr:y>
    </cdr:from>
    <cdr:to>
      <cdr:x>0.60505</cdr:x>
      <cdr:y>1</cdr:y>
    </cdr:to>
    <cdr:sp macro="" textlink="">
      <cdr:nvSpPr>
        <cdr:cNvPr id="3" name="TextBox 1"/>
        <cdr:cNvSpPr txBox="1"/>
      </cdr:nvSpPr>
      <cdr:spPr>
        <a:xfrm xmlns:a="http://schemas.openxmlformats.org/drawingml/2006/main">
          <a:off x="0" y="5910488"/>
          <a:ext cx="5238702" cy="370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Source: World</a:t>
          </a:r>
          <a:r>
            <a:rPr lang="en-US" sz="1200" baseline="0"/>
            <a:t> Economic Outlook, International Monetary Fund.</a:t>
          </a:r>
          <a:endParaRPr lang="en-US" sz="12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he_Review_Jan26_2012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urrent Accounts"/>
      <sheetName val="Gross Federal DebtGDP"/>
      <sheetName val="Monthly TIPS"/>
      <sheetName val="Recession Shad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3:O13"/>
  <sheetViews>
    <sheetView tabSelected="1" workbookViewId="0">
      <selection activeCell="D20" sqref="D20"/>
    </sheetView>
  </sheetViews>
  <sheetFormatPr defaultRowHeight="15"/>
  <sheetData>
    <row r="3" spans="2:15" ht="15.75">
      <c r="B3" s="28"/>
      <c r="C3" s="27" t="s">
        <v>38</v>
      </c>
      <c r="D3" s="27"/>
      <c r="E3" s="27"/>
      <c r="F3" s="27"/>
      <c r="G3" s="27"/>
      <c r="H3" s="27"/>
      <c r="I3" s="27"/>
      <c r="J3" s="27"/>
      <c r="K3" s="27"/>
      <c r="L3" s="28"/>
      <c r="M3" s="28"/>
      <c r="N3" s="28"/>
      <c r="O3" s="28"/>
    </row>
    <row r="4" spans="2:15" ht="15.75">
      <c r="B4" s="28"/>
      <c r="C4" s="27"/>
      <c r="D4" s="27"/>
      <c r="E4" s="27"/>
      <c r="F4" s="27"/>
      <c r="G4" s="27"/>
      <c r="H4" s="27"/>
      <c r="I4" s="27"/>
      <c r="J4" s="27"/>
      <c r="K4" s="27"/>
      <c r="L4" s="28"/>
      <c r="M4" s="28"/>
      <c r="N4" s="28"/>
      <c r="O4" s="28"/>
    </row>
    <row r="5" spans="2:15" ht="15.75">
      <c r="B5" s="28"/>
      <c r="C5" s="27" t="s">
        <v>39</v>
      </c>
      <c r="D5" s="27"/>
      <c r="E5" s="27"/>
      <c r="F5" s="27"/>
      <c r="G5" s="27"/>
      <c r="H5" s="27"/>
      <c r="I5" s="27"/>
      <c r="J5" s="27"/>
      <c r="K5" s="27"/>
      <c r="L5" s="28"/>
      <c r="M5" s="28"/>
      <c r="N5" s="28"/>
      <c r="O5" s="28"/>
    </row>
    <row r="6" spans="2:15" ht="15.75">
      <c r="B6" s="28"/>
      <c r="C6" s="27"/>
      <c r="D6" s="27"/>
      <c r="E6" s="27"/>
      <c r="F6" s="27"/>
      <c r="G6" s="27"/>
      <c r="H6" s="27"/>
      <c r="I6" s="27"/>
      <c r="J6" s="27"/>
      <c r="K6" s="27"/>
      <c r="L6" s="28"/>
      <c r="M6" s="28"/>
      <c r="N6" s="28"/>
      <c r="O6" s="28"/>
    </row>
    <row r="7" spans="2:15" ht="15.75">
      <c r="B7" s="28"/>
      <c r="C7" s="27" t="s">
        <v>40</v>
      </c>
      <c r="D7" s="27"/>
      <c r="E7" s="27"/>
      <c r="F7" s="27"/>
      <c r="G7" s="27"/>
      <c r="H7" s="27"/>
      <c r="I7" s="27"/>
      <c r="J7" s="27"/>
      <c r="K7" s="27"/>
      <c r="L7" s="28"/>
      <c r="M7" s="28"/>
      <c r="N7" s="28"/>
      <c r="O7" s="28"/>
    </row>
    <row r="8" spans="2:15" ht="15.75">
      <c r="B8" s="28"/>
      <c r="C8" s="27"/>
      <c r="D8" s="27"/>
      <c r="E8" s="27"/>
      <c r="F8" s="27"/>
      <c r="G8" s="27"/>
      <c r="H8" s="27"/>
      <c r="I8" s="27"/>
      <c r="J8" s="27"/>
      <c r="K8" s="27"/>
      <c r="L8" s="28"/>
      <c r="M8" s="28"/>
      <c r="N8" s="28"/>
      <c r="O8" s="28"/>
    </row>
    <row r="9" spans="2:15" ht="15.75">
      <c r="B9" s="28"/>
      <c r="C9" s="27" t="s">
        <v>41</v>
      </c>
      <c r="D9" s="27"/>
      <c r="E9" s="27"/>
      <c r="F9" s="27"/>
      <c r="G9" s="27"/>
      <c r="H9" s="27"/>
      <c r="I9" s="27"/>
      <c r="J9" s="27"/>
      <c r="K9" s="27"/>
      <c r="L9" s="28"/>
      <c r="M9" s="28"/>
      <c r="N9" s="28"/>
      <c r="O9" s="28"/>
    </row>
    <row r="10" spans="2:15" ht="15.75">
      <c r="B10" s="28"/>
      <c r="C10" s="27"/>
      <c r="D10" s="27"/>
      <c r="E10" s="27"/>
      <c r="F10" s="27"/>
      <c r="G10" s="27"/>
      <c r="H10" s="27"/>
      <c r="I10" s="27"/>
      <c r="J10" s="27"/>
      <c r="K10" s="27"/>
      <c r="L10" s="28"/>
      <c r="M10" s="28"/>
      <c r="N10" s="28"/>
      <c r="O10" s="28"/>
    </row>
    <row r="11" spans="2:15" ht="15.75">
      <c r="B11" s="28"/>
      <c r="C11" s="27" t="s">
        <v>42</v>
      </c>
      <c r="D11" s="27"/>
      <c r="E11" s="27"/>
      <c r="F11" s="27"/>
      <c r="G11" s="27"/>
      <c r="H11" s="27"/>
      <c r="I11" s="27"/>
      <c r="J11" s="27"/>
      <c r="K11" s="27"/>
      <c r="L11" s="28"/>
      <c r="M11" s="28"/>
      <c r="N11" s="28"/>
      <c r="O11" s="28"/>
    </row>
    <row r="12" spans="2:15" ht="15.75">
      <c r="B12" s="28"/>
      <c r="C12" s="27"/>
      <c r="D12" s="27"/>
      <c r="E12" s="27"/>
      <c r="F12" s="27"/>
      <c r="G12" s="27"/>
      <c r="H12" s="27"/>
      <c r="I12" s="27"/>
      <c r="J12" s="27"/>
      <c r="K12" s="27"/>
      <c r="L12" s="28"/>
      <c r="M12" s="28"/>
      <c r="N12" s="28"/>
      <c r="O12" s="28"/>
    </row>
    <row r="13" spans="2:15" ht="15.75">
      <c r="B13" s="28"/>
      <c r="C13" s="27" t="s">
        <v>43</v>
      </c>
      <c r="D13" s="27"/>
      <c r="E13" s="27"/>
      <c r="F13" s="27"/>
      <c r="G13" s="27"/>
      <c r="H13" s="27"/>
      <c r="I13" s="27"/>
      <c r="J13" s="27"/>
      <c r="K13" s="27"/>
      <c r="L13" s="28"/>
      <c r="M13" s="28"/>
      <c r="N13" s="28"/>
      <c r="O13" s="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R779"/>
  <sheetViews>
    <sheetView workbookViewId="0">
      <selection activeCell="F52" sqref="F52"/>
    </sheetView>
  </sheetViews>
  <sheetFormatPr defaultRowHeight="15"/>
  <cols>
    <col min="1" max="1" width="9.28515625" bestFit="1" customWidth="1"/>
    <col min="2" max="4" width="26" customWidth="1"/>
    <col min="11" max="11" width="24.28515625" customWidth="1"/>
    <col min="12" max="12" width="29.5703125" customWidth="1"/>
    <col min="14" max="15" width="29.7109375" customWidth="1"/>
    <col min="17" max="17" width="11.7109375" style="2" customWidth="1"/>
    <col min="18" max="18" width="50.85546875" customWidth="1"/>
  </cols>
  <sheetData>
    <row r="2" spans="1:18" ht="26.25">
      <c r="A2" s="16"/>
      <c r="B2" s="30" t="s">
        <v>10</v>
      </c>
      <c r="C2" s="30"/>
      <c r="D2" s="30"/>
      <c r="K2" s="31" t="s">
        <v>11</v>
      </c>
      <c r="L2" s="32"/>
      <c r="M2" s="16"/>
      <c r="N2" s="31" t="s">
        <v>12</v>
      </c>
      <c r="O2" s="32"/>
      <c r="P2" s="16"/>
      <c r="Q2" s="7" t="s">
        <v>29</v>
      </c>
      <c r="R2" s="8" t="s">
        <v>32</v>
      </c>
    </row>
    <row r="3" spans="1:18" ht="26.25">
      <c r="A3" s="16" t="s">
        <v>13</v>
      </c>
      <c r="B3" s="20" t="s">
        <v>14</v>
      </c>
      <c r="C3" s="20" t="s">
        <v>15</v>
      </c>
      <c r="D3" s="20" t="s">
        <v>16</v>
      </c>
      <c r="K3" s="21"/>
      <c r="L3" s="21"/>
      <c r="M3" s="20"/>
      <c r="N3" s="21"/>
      <c r="O3" s="21"/>
      <c r="P3" s="18"/>
      <c r="Q3" s="12">
        <v>29221</v>
      </c>
      <c r="R3" s="13">
        <f t="shared" ref="R3:R66" si="0">L9-O9</f>
        <v>-2.168610000000001</v>
      </c>
    </row>
    <row r="4" spans="1:18" ht="45" customHeight="1">
      <c r="A4" s="20"/>
      <c r="B4" s="20" t="s">
        <v>17</v>
      </c>
      <c r="C4" s="20" t="s">
        <v>18</v>
      </c>
      <c r="D4" s="20" t="s">
        <v>19</v>
      </c>
      <c r="K4" s="22" t="s">
        <v>20</v>
      </c>
      <c r="L4" s="20"/>
      <c r="M4" s="20"/>
      <c r="N4" s="22" t="s">
        <v>20</v>
      </c>
      <c r="O4" s="20"/>
      <c r="P4" s="18"/>
      <c r="Q4" s="12">
        <v>29252</v>
      </c>
      <c r="R4" s="13">
        <f t="shared" si="0"/>
        <v>-2.3718500000000002</v>
      </c>
    </row>
    <row r="5" spans="1:18" ht="27" customHeight="1">
      <c r="A5" s="16"/>
      <c r="B5" s="16" t="s">
        <v>21</v>
      </c>
      <c r="C5" s="16" t="s">
        <v>21</v>
      </c>
      <c r="D5" s="16" t="s">
        <v>21</v>
      </c>
      <c r="K5" s="22" t="s">
        <v>22</v>
      </c>
      <c r="L5" s="20"/>
      <c r="M5" s="20"/>
      <c r="N5" s="22" t="s">
        <v>22</v>
      </c>
      <c r="O5" s="20"/>
      <c r="P5" s="18"/>
      <c r="Q5" s="12">
        <v>29281</v>
      </c>
      <c r="R5" s="13">
        <f t="shared" si="0"/>
        <v>-2.55227</v>
      </c>
    </row>
    <row r="6" spans="1:18" ht="27" customHeight="1">
      <c r="A6" s="16"/>
      <c r="B6" s="16" t="s">
        <v>23</v>
      </c>
      <c r="C6" s="16" t="s">
        <v>23</v>
      </c>
      <c r="D6" s="16" t="s">
        <v>23</v>
      </c>
      <c r="K6" s="22" t="s">
        <v>24</v>
      </c>
      <c r="L6" s="23" t="s">
        <v>25</v>
      </c>
      <c r="M6" s="20"/>
      <c r="N6" t="s">
        <v>34</v>
      </c>
      <c r="O6" s="20" t="s">
        <v>27</v>
      </c>
      <c r="P6" s="18"/>
      <c r="Q6" s="12">
        <v>29312</v>
      </c>
      <c r="R6" s="13">
        <f t="shared" si="0"/>
        <v>-2.5892400000000002</v>
      </c>
    </row>
    <row r="7" spans="1:18">
      <c r="A7" s="16"/>
      <c r="B7" s="16" t="s">
        <v>26</v>
      </c>
      <c r="C7" s="16" t="s">
        <v>26</v>
      </c>
      <c r="D7" s="16" t="s">
        <v>26</v>
      </c>
      <c r="K7" s="20"/>
      <c r="L7" s="20"/>
      <c r="M7" s="20"/>
      <c r="N7" s="22"/>
      <c r="O7" s="20"/>
      <c r="P7" s="18"/>
      <c r="Q7" s="12">
        <v>29342</v>
      </c>
      <c r="R7" s="13">
        <f t="shared" si="0"/>
        <v>-1.5657700000000006</v>
      </c>
    </row>
    <row r="8" spans="1:18" ht="15.75">
      <c r="A8" s="16"/>
      <c r="B8" s="16" t="s">
        <v>28</v>
      </c>
      <c r="C8" s="16" t="s">
        <v>28</v>
      </c>
      <c r="D8" s="16" t="s">
        <v>28</v>
      </c>
      <c r="K8" s="3" t="s">
        <v>29</v>
      </c>
      <c r="L8" s="4" t="s">
        <v>30</v>
      </c>
      <c r="M8" s="16"/>
      <c r="N8" s="5" t="s">
        <v>29</v>
      </c>
      <c r="O8" s="6" t="s">
        <v>31</v>
      </c>
      <c r="P8" s="18"/>
      <c r="Q8" s="12">
        <v>29373</v>
      </c>
      <c r="R8" s="13">
        <f t="shared" si="0"/>
        <v>0.9340699999999984</v>
      </c>
    </row>
    <row r="9" spans="1:18" ht="18.75">
      <c r="A9" s="7" t="s">
        <v>29</v>
      </c>
      <c r="B9" s="16" t="s">
        <v>33</v>
      </c>
      <c r="C9" s="16" t="s">
        <v>33</v>
      </c>
      <c r="D9" s="16" t="s">
        <v>33</v>
      </c>
      <c r="K9" s="9">
        <v>29129</v>
      </c>
      <c r="L9" s="10">
        <v>11.7</v>
      </c>
      <c r="M9" s="16"/>
      <c r="N9" s="9">
        <v>29221</v>
      </c>
      <c r="O9" s="11">
        <v>13.86861</v>
      </c>
      <c r="P9" s="18"/>
      <c r="Q9" s="12">
        <v>29403</v>
      </c>
      <c r="R9" s="13">
        <f t="shared" si="0"/>
        <v>4.9319999999999808E-2</v>
      </c>
    </row>
    <row r="10" spans="1:18">
      <c r="A10" s="12">
        <v>29221</v>
      </c>
      <c r="B10" s="19" t="e">
        <v>#N/A</v>
      </c>
      <c r="C10" s="19" t="e">
        <v>#N/A</v>
      </c>
      <c r="D10" s="19" t="e">
        <v>#N/A</v>
      </c>
      <c r="K10" s="9">
        <v>29160</v>
      </c>
      <c r="L10" s="10">
        <v>11.79</v>
      </c>
      <c r="M10" s="16"/>
      <c r="N10" s="9">
        <v>29252</v>
      </c>
      <c r="O10" s="11">
        <v>14.161849999999999</v>
      </c>
      <c r="P10" s="18"/>
      <c r="Q10" s="12">
        <v>29434</v>
      </c>
      <c r="R10" s="13">
        <f t="shared" si="0"/>
        <v>-4.3100900000000006</v>
      </c>
    </row>
    <row r="11" spans="1:18">
      <c r="A11" s="12">
        <v>29252</v>
      </c>
      <c r="B11" s="19" t="e">
        <v>#N/A</v>
      </c>
      <c r="C11" s="19" t="e">
        <v>#N/A</v>
      </c>
      <c r="D11" s="19" t="e">
        <v>#N/A</v>
      </c>
      <c r="K11" s="9">
        <v>29190</v>
      </c>
      <c r="L11" s="10">
        <v>12.04</v>
      </c>
      <c r="M11" s="16"/>
      <c r="N11" s="9">
        <v>29281</v>
      </c>
      <c r="O11" s="11">
        <v>14.592269999999999</v>
      </c>
      <c r="P11" s="18"/>
      <c r="Q11" s="12">
        <v>29465</v>
      </c>
      <c r="R11" s="13">
        <f t="shared" si="0"/>
        <v>-5.6988199999999996</v>
      </c>
    </row>
    <row r="12" spans="1:18">
      <c r="A12" s="12">
        <v>29281</v>
      </c>
      <c r="B12" s="19" t="e">
        <v>#N/A</v>
      </c>
      <c r="C12" s="19" t="e">
        <v>#N/A</v>
      </c>
      <c r="D12" s="19" t="e">
        <v>#N/A</v>
      </c>
      <c r="K12" s="9">
        <v>29221</v>
      </c>
      <c r="L12" s="10">
        <v>12</v>
      </c>
      <c r="M12" s="16"/>
      <c r="N12" s="9">
        <v>29312</v>
      </c>
      <c r="O12" s="11">
        <v>14.58924</v>
      </c>
      <c r="P12" s="18"/>
      <c r="Q12" s="12">
        <v>29495</v>
      </c>
      <c r="R12" s="13">
        <f t="shared" si="0"/>
        <v>-4.5729799999999994</v>
      </c>
    </row>
    <row r="13" spans="1:18">
      <c r="A13" s="12">
        <v>29312</v>
      </c>
      <c r="B13" s="19" t="e">
        <v>#N/A</v>
      </c>
      <c r="C13" s="19" t="e">
        <v>#N/A</v>
      </c>
      <c r="D13" s="19" t="e">
        <v>#N/A</v>
      </c>
      <c r="K13" s="9">
        <v>29252</v>
      </c>
      <c r="L13" s="10">
        <v>12.86</v>
      </c>
      <c r="M13" s="16"/>
      <c r="N13" s="9">
        <v>29342</v>
      </c>
      <c r="O13" s="11">
        <v>14.42577</v>
      </c>
      <c r="P13" s="18"/>
      <c r="Q13" s="12">
        <v>29526</v>
      </c>
      <c r="R13" s="13">
        <f t="shared" si="0"/>
        <v>-3.5015799999999988</v>
      </c>
    </row>
    <row r="14" spans="1:18">
      <c r="A14" s="12">
        <v>29342</v>
      </c>
      <c r="B14" s="19" t="e">
        <v>#N/A</v>
      </c>
      <c r="C14" s="19" t="e">
        <v>#N/A</v>
      </c>
      <c r="D14" s="19" t="e">
        <v>#N/A</v>
      </c>
      <c r="K14" s="9">
        <v>29281</v>
      </c>
      <c r="L14" s="10">
        <v>15.2</v>
      </c>
      <c r="M14" s="16"/>
      <c r="N14" s="9">
        <v>29373</v>
      </c>
      <c r="O14" s="11">
        <v>14.265930000000001</v>
      </c>
      <c r="P14" s="18"/>
      <c r="Q14" s="12">
        <v>29556</v>
      </c>
      <c r="R14" s="13">
        <f t="shared" si="0"/>
        <v>-2.08371</v>
      </c>
    </row>
    <row r="15" spans="1:18">
      <c r="A15" s="12">
        <v>29373</v>
      </c>
      <c r="B15" s="19" t="e">
        <v>#N/A</v>
      </c>
      <c r="C15" s="19" t="e">
        <v>#N/A</v>
      </c>
      <c r="D15" s="19" t="e">
        <v>#N/A</v>
      </c>
      <c r="K15" s="9">
        <v>29312</v>
      </c>
      <c r="L15" s="10">
        <v>13.2</v>
      </c>
      <c r="M15" s="16"/>
      <c r="N15" s="9">
        <v>29403</v>
      </c>
      <c r="O15" s="11">
        <v>13.150679999999999</v>
      </c>
      <c r="P15" s="11"/>
      <c r="Q15" s="12">
        <v>29587</v>
      </c>
      <c r="R15" s="13">
        <f t="shared" si="0"/>
        <v>-0.1748700000000003</v>
      </c>
    </row>
    <row r="16" spans="1:18">
      <c r="A16" s="12">
        <v>29403</v>
      </c>
      <c r="B16" s="19" t="e">
        <v>#N/A</v>
      </c>
      <c r="C16" s="19" t="e">
        <v>#N/A</v>
      </c>
      <c r="D16" s="19" t="e">
        <v>#N/A</v>
      </c>
      <c r="K16" s="9">
        <v>29342</v>
      </c>
      <c r="L16" s="10">
        <v>8.58</v>
      </c>
      <c r="M16" s="16"/>
      <c r="N16" s="9">
        <v>29434</v>
      </c>
      <c r="O16" s="11">
        <v>12.890090000000001</v>
      </c>
      <c r="P16" s="11"/>
      <c r="Q16" s="12">
        <v>29618</v>
      </c>
      <c r="R16" s="13">
        <f t="shared" si="0"/>
        <v>2.3375900000000005</v>
      </c>
    </row>
    <row r="17" spans="1:18">
      <c r="A17" s="12">
        <v>29434</v>
      </c>
      <c r="B17" s="19" t="e">
        <v>#N/A</v>
      </c>
      <c r="C17" s="19" t="e">
        <v>#N/A</v>
      </c>
      <c r="D17" s="19" t="e">
        <v>#N/A</v>
      </c>
      <c r="K17" s="9">
        <v>29373</v>
      </c>
      <c r="L17" s="10">
        <v>7.07</v>
      </c>
      <c r="M17" s="16"/>
      <c r="N17" s="9">
        <v>29465</v>
      </c>
      <c r="O17" s="11">
        <v>12.76882</v>
      </c>
      <c r="P17" s="11"/>
      <c r="Q17" s="12">
        <v>29646</v>
      </c>
      <c r="R17" s="13">
        <f t="shared" si="0"/>
        <v>4.8782600000000009</v>
      </c>
    </row>
    <row r="18" spans="1:18">
      <c r="A18" s="12">
        <v>29465</v>
      </c>
      <c r="B18" s="19" t="e">
        <v>#N/A</v>
      </c>
      <c r="C18" s="19" t="e">
        <v>#N/A</v>
      </c>
      <c r="D18" s="19" t="e">
        <v>#N/A</v>
      </c>
      <c r="K18" s="9">
        <v>29403</v>
      </c>
      <c r="L18" s="10">
        <v>8.06</v>
      </c>
      <c r="M18" s="16"/>
      <c r="N18" s="9">
        <v>29495</v>
      </c>
      <c r="O18" s="11">
        <v>12.63298</v>
      </c>
      <c r="P18" s="11"/>
      <c r="Q18" s="12">
        <v>29677</v>
      </c>
      <c r="R18" s="13">
        <f t="shared" si="0"/>
        <v>4.8840299999999992</v>
      </c>
    </row>
    <row r="19" spans="1:18">
      <c r="A19" s="12">
        <v>29495</v>
      </c>
      <c r="B19" s="19" t="e">
        <v>#N/A</v>
      </c>
      <c r="C19" s="19" t="e">
        <v>#N/A</v>
      </c>
      <c r="D19" s="19" t="e">
        <v>#N/A</v>
      </c>
      <c r="K19" s="9">
        <v>29434</v>
      </c>
      <c r="L19" s="10">
        <v>9.1300000000000008</v>
      </c>
      <c r="M19" s="16"/>
      <c r="N19" s="9">
        <v>29526</v>
      </c>
      <c r="O19" s="11">
        <v>12.63158</v>
      </c>
      <c r="P19" s="11"/>
      <c r="Q19" s="12">
        <v>29707</v>
      </c>
      <c r="R19" s="13">
        <f t="shared" si="0"/>
        <v>4.9980799999999999</v>
      </c>
    </row>
    <row r="20" spans="1:18">
      <c r="A20" s="12">
        <v>29526</v>
      </c>
      <c r="B20" s="19" t="e">
        <v>#N/A</v>
      </c>
      <c r="C20" s="19" t="e">
        <v>#N/A</v>
      </c>
      <c r="D20" s="19" t="e">
        <v>#N/A</v>
      </c>
      <c r="K20" s="9">
        <v>29465</v>
      </c>
      <c r="L20" s="10">
        <v>10.27</v>
      </c>
      <c r="M20" s="16"/>
      <c r="N20" s="9">
        <v>29556</v>
      </c>
      <c r="O20" s="11">
        <v>12.35371</v>
      </c>
      <c r="P20" s="11"/>
      <c r="Q20" s="12">
        <v>29738</v>
      </c>
      <c r="R20" s="13">
        <f t="shared" si="0"/>
        <v>3.6630299999999991</v>
      </c>
    </row>
    <row r="21" spans="1:18">
      <c r="A21" s="12">
        <v>29556</v>
      </c>
      <c r="B21" s="19" t="e">
        <v>#N/A</v>
      </c>
      <c r="C21" s="19" t="e">
        <v>#N/A</v>
      </c>
      <c r="D21" s="19" t="e">
        <v>#N/A</v>
      </c>
      <c r="K21" s="9">
        <v>29495</v>
      </c>
      <c r="L21" s="10">
        <v>11.62</v>
      </c>
      <c r="M21" s="16"/>
      <c r="N21" s="9">
        <v>29587</v>
      </c>
      <c r="O21" s="11">
        <v>11.79487</v>
      </c>
      <c r="P21" s="11"/>
      <c r="Q21" s="12">
        <v>29768</v>
      </c>
      <c r="R21" s="13">
        <f t="shared" si="0"/>
        <v>2.9151799999999994</v>
      </c>
    </row>
    <row r="22" spans="1:18">
      <c r="A22" s="12">
        <v>29587</v>
      </c>
      <c r="B22" s="19" t="e">
        <v>#N/A</v>
      </c>
      <c r="C22" s="19" t="e">
        <v>#N/A</v>
      </c>
      <c r="D22" s="19" t="e">
        <v>#N/A</v>
      </c>
      <c r="K22" s="9">
        <v>29526</v>
      </c>
      <c r="L22" s="10">
        <v>13.73</v>
      </c>
      <c r="M22" s="16"/>
      <c r="N22" s="9">
        <v>29618</v>
      </c>
      <c r="O22" s="11">
        <v>11.39241</v>
      </c>
      <c r="P22" s="11"/>
      <c r="Q22" s="12">
        <v>29799</v>
      </c>
      <c r="R22" s="13">
        <f t="shared" si="0"/>
        <v>5.4826899999999998</v>
      </c>
    </row>
    <row r="23" spans="1:18">
      <c r="A23" s="12">
        <v>29618</v>
      </c>
      <c r="B23" s="19" t="e">
        <v>#N/A</v>
      </c>
      <c r="C23" s="19" t="e">
        <v>#N/A</v>
      </c>
      <c r="D23" s="19" t="e">
        <v>#N/A</v>
      </c>
      <c r="K23" s="9">
        <v>29556</v>
      </c>
      <c r="L23" s="10">
        <v>15.49</v>
      </c>
      <c r="M23" s="16"/>
      <c r="N23" s="9">
        <v>29646</v>
      </c>
      <c r="O23" s="11">
        <v>10.611739999999999</v>
      </c>
      <c r="P23" s="11"/>
      <c r="Q23" s="12">
        <v>29830</v>
      </c>
      <c r="R23" s="13">
        <f t="shared" si="0"/>
        <v>3.7645600000000012</v>
      </c>
    </row>
    <row r="24" spans="1:18">
      <c r="A24" s="12">
        <v>29646</v>
      </c>
      <c r="B24" s="19" t="e">
        <v>#N/A</v>
      </c>
      <c r="C24" s="19" t="e">
        <v>#N/A</v>
      </c>
      <c r="D24" s="19" t="e">
        <v>#N/A</v>
      </c>
      <c r="K24" s="9">
        <v>29587</v>
      </c>
      <c r="L24" s="10">
        <v>15.02</v>
      </c>
      <c r="M24" s="16"/>
      <c r="N24" s="9">
        <v>29677</v>
      </c>
      <c r="O24" s="11">
        <v>10.13597</v>
      </c>
      <c r="P24" s="11"/>
      <c r="Q24" s="12">
        <v>29860</v>
      </c>
      <c r="R24" s="13">
        <f t="shared" si="0"/>
        <v>4.6784499999999998</v>
      </c>
    </row>
    <row r="25" spans="1:18">
      <c r="A25" s="12">
        <v>29677</v>
      </c>
      <c r="B25" s="19" t="e">
        <v>#N/A</v>
      </c>
      <c r="C25" s="19" t="e">
        <v>#N/A</v>
      </c>
      <c r="D25" s="19" t="e">
        <v>#N/A</v>
      </c>
      <c r="K25" s="9">
        <v>29618</v>
      </c>
      <c r="L25" s="10">
        <v>14.79</v>
      </c>
      <c r="M25" s="16"/>
      <c r="N25" s="9">
        <v>29707</v>
      </c>
      <c r="O25" s="11">
        <v>9.7919199999999993</v>
      </c>
      <c r="P25" s="11"/>
      <c r="Q25" s="12">
        <v>29891</v>
      </c>
      <c r="R25" s="13">
        <f t="shared" si="0"/>
        <v>5.9305599999999998</v>
      </c>
    </row>
    <row r="26" spans="1:18">
      <c r="A26" s="12">
        <v>29707</v>
      </c>
      <c r="B26" s="19" t="e">
        <v>#N/A</v>
      </c>
      <c r="C26" s="19" t="e">
        <v>#N/A</v>
      </c>
      <c r="D26" s="19" t="e">
        <v>#N/A</v>
      </c>
      <c r="K26" s="9">
        <v>29646</v>
      </c>
      <c r="L26" s="10">
        <v>13.36</v>
      </c>
      <c r="M26" s="16"/>
      <c r="N26" s="9">
        <v>29738</v>
      </c>
      <c r="O26" s="11">
        <v>9.6969700000000003</v>
      </c>
      <c r="P26" s="11"/>
      <c r="Q26" s="12">
        <v>29921</v>
      </c>
      <c r="R26" s="13">
        <f t="shared" si="0"/>
        <v>5.78796</v>
      </c>
    </row>
    <row r="27" spans="1:18">
      <c r="A27" s="12">
        <v>29738</v>
      </c>
      <c r="B27" s="19" t="e">
        <v>#N/A</v>
      </c>
      <c r="C27" s="19" t="e">
        <v>#N/A</v>
      </c>
      <c r="D27" s="19" t="e">
        <v>#N/A</v>
      </c>
      <c r="K27" s="9">
        <v>29677</v>
      </c>
      <c r="L27" s="10">
        <v>13.69</v>
      </c>
      <c r="M27" s="16"/>
      <c r="N27" s="9">
        <v>29768</v>
      </c>
      <c r="O27" s="11">
        <v>10.77482</v>
      </c>
      <c r="P27" s="11"/>
      <c r="Q27" s="12">
        <v>29952</v>
      </c>
      <c r="R27" s="13">
        <f t="shared" si="0"/>
        <v>5.2831199999999985</v>
      </c>
    </row>
    <row r="28" spans="1:18">
      <c r="A28" s="12">
        <v>29768</v>
      </c>
      <c r="B28" s="19" t="e">
        <v>#N/A</v>
      </c>
      <c r="C28" s="19" t="e">
        <v>#N/A</v>
      </c>
      <c r="D28" s="19" t="e">
        <v>#N/A</v>
      </c>
      <c r="K28" s="9">
        <v>29707</v>
      </c>
      <c r="L28" s="10">
        <v>16.3</v>
      </c>
      <c r="M28" s="16"/>
      <c r="N28" s="9">
        <v>29799</v>
      </c>
      <c r="O28" s="11">
        <v>10.817310000000001</v>
      </c>
      <c r="P28" s="11"/>
      <c r="Q28" s="12">
        <v>29983</v>
      </c>
      <c r="R28" s="13">
        <f t="shared" si="0"/>
        <v>3.2463599999999992</v>
      </c>
    </row>
    <row r="29" spans="1:18">
      <c r="A29" s="12">
        <v>29799</v>
      </c>
      <c r="B29" s="19" t="e">
        <v>#N/A</v>
      </c>
      <c r="C29" s="19" t="e">
        <v>#N/A</v>
      </c>
      <c r="D29" s="19" t="e">
        <v>#N/A</v>
      </c>
      <c r="K29" s="9">
        <v>29738</v>
      </c>
      <c r="L29" s="10">
        <v>14.73</v>
      </c>
      <c r="M29" s="16"/>
      <c r="N29" s="9">
        <v>29830</v>
      </c>
      <c r="O29" s="11">
        <v>10.965439999999999</v>
      </c>
      <c r="P29" s="11"/>
      <c r="Q29" s="12">
        <v>30011</v>
      </c>
      <c r="R29" s="13">
        <f t="shared" si="0"/>
        <v>3.9651199999999998</v>
      </c>
    </row>
    <row r="30" spans="1:18">
      <c r="A30" s="12">
        <v>29830</v>
      </c>
      <c r="B30" s="19" t="e">
        <v>#N/A</v>
      </c>
      <c r="C30" s="19" t="e">
        <v>#N/A</v>
      </c>
      <c r="D30" s="19" t="e">
        <v>#N/A</v>
      </c>
      <c r="K30" s="9">
        <v>29768</v>
      </c>
      <c r="L30" s="10">
        <v>14.95</v>
      </c>
      <c r="M30" s="16"/>
      <c r="N30" s="9">
        <v>29860</v>
      </c>
      <c r="O30" s="11">
        <v>10.27155</v>
      </c>
      <c r="P30" s="11"/>
      <c r="Q30" s="12">
        <v>30042</v>
      </c>
      <c r="R30" s="13">
        <f t="shared" si="0"/>
        <v>5.6582299999999996</v>
      </c>
    </row>
    <row r="31" spans="1:18">
      <c r="A31" s="12">
        <v>29860</v>
      </c>
      <c r="B31" s="19" t="e">
        <v>#N/A</v>
      </c>
      <c r="C31" s="19" t="e">
        <v>#N/A</v>
      </c>
      <c r="D31" s="19" t="e">
        <v>#N/A</v>
      </c>
      <c r="K31" s="9">
        <v>29799</v>
      </c>
      <c r="L31" s="10">
        <v>15.51</v>
      </c>
      <c r="M31" s="16"/>
      <c r="N31" s="9">
        <v>29891</v>
      </c>
      <c r="O31" s="11">
        <v>9.57944</v>
      </c>
      <c r="P31" s="11"/>
      <c r="Q31" s="12">
        <v>30072</v>
      </c>
      <c r="R31" s="13">
        <f t="shared" si="0"/>
        <v>6.5680700000000005</v>
      </c>
    </row>
    <row r="32" spans="1:18">
      <c r="A32" s="12">
        <v>29891</v>
      </c>
      <c r="B32" s="19" t="e">
        <v>#N/A</v>
      </c>
      <c r="C32" s="19" t="e">
        <v>#N/A</v>
      </c>
      <c r="D32" s="19" t="e">
        <v>#N/A</v>
      </c>
      <c r="K32" s="9">
        <v>29830</v>
      </c>
      <c r="L32" s="10">
        <v>14.7</v>
      </c>
      <c r="M32" s="16"/>
      <c r="N32" s="9">
        <v>29921</v>
      </c>
      <c r="O32" s="11">
        <v>8.9120399999999993</v>
      </c>
      <c r="P32" s="11"/>
      <c r="Q32" s="12">
        <v>30103</v>
      </c>
      <c r="R32" s="13">
        <f t="shared" si="0"/>
        <v>5.4976799999999999</v>
      </c>
    </row>
    <row r="33" spans="1:18">
      <c r="A33" s="12">
        <v>29921</v>
      </c>
      <c r="B33" s="19" t="e">
        <v>#N/A</v>
      </c>
      <c r="C33" s="19" t="e">
        <v>#N/A</v>
      </c>
      <c r="D33" s="19" t="e">
        <v>#N/A</v>
      </c>
      <c r="K33" s="9">
        <v>29860</v>
      </c>
      <c r="L33" s="10">
        <v>13.54</v>
      </c>
      <c r="M33" s="16"/>
      <c r="N33" s="9">
        <v>29952</v>
      </c>
      <c r="O33" s="11">
        <v>8.2568800000000007</v>
      </c>
      <c r="P33" s="11"/>
      <c r="Q33" s="12">
        <v>30133</v>
      </c>
      <c r="R33" s="13">
        <f t="shared" si="0"/>
        <v>6.1426199999999991</v>
      </c>
    </row>
    <row r="34" spans="1:18">
      <c r="A34" s="12">
        <v>29952</v>
      </c>
      <c r="B34" s="19" t="e">
        <v>#N/A</v>
      </c>
      <c r="C34" s="19" t="e">
        <v>#N/A</v>
      </c>
      <c r="D34" s="19" t="e">
        <v>#N/A</v>
      </c>
      <c r="K34" s="9">
        <v>29891</v>
      </c>
      <c r="L34" s="10">
        <v>10.86</v>
      </c>
      <c r="M34" s="16"/>
      <c r="N34" s="9">
        <v>29983</v>
      </c>
      <c r="O34" s="11">
        <v>7.6136400000000002</v>
      </c>
      <c r="P34" s="11"/>
      <c r="Q34" s="12">
        <v>30164</v>
      </c>
      <c r="R34" s="13">
        <f t="shared" si="0"/>
        <v>6.1247099999999994</v>
      </c>
    </row>
    <row r="35" spans="1:18">
      <c r="A35" s="12">
        <v>29983</v>
      </c>
      <c r="B35" s="19" t="e">
        <v>#N/A</v>
      </c>
      <c r="C35" s="19" t="e">
        <v>#N/A</v>
      </c>
      <c r="D35" s="19" t="e">
        <v>#N/A</v>
      </c>
      <c r="K35" s="9">
        <v>29921</v>
      </c>
      <c r="L35" s="10">
        <v>10.85</v>
      </c>
      <c r="M35" s="16"/>
      <c r="N35" s="9">
        <v>30011</v>
      </c>
      <c r="O35" s="11">
        <v>6.8848799999999999</v>
      </c>
      <c r="P35" s="11"/>
      <c r="Q35" s="12">
        <v>30195</v>
      </c>
      <c r="R35" s="13">
        <f t="shared" si="0"/>
        <v>7.5290800000000004</v>
      </c>
    </row>
    <row r="36" spans="1:18">
      <c r="A36" s="12">
        <v>30011</v>
      </c>
      <c r="B36" s="19" t="e">
        <v>#N/A</v>
      </c>
      <c r="C36" s="19" t="e">
        <v>#N/A</v>
      </c>
      <c r="D36" s="19" t="e">
        <v>#N/A</v>
      </c>
      <c r="K36" s="9">
        <v>29952</v>
      </c>
      <c r="L36" s="10">
        <v>12.28</v>
      </c>
      <c r="M36" s="16"/>
      <c r="N36" s="9">
        <v>30042</v>
      </c>
      <c r="O36" s="11">
        <v>6.6217699999999997</v>
      </c>
      <c r="P36" s="11"/>
      <c r="Q36" s="12">
        <v>30225</v>
      </c>
      <c r="R36" s="13">
        <f t="shared" si="0"/>
        <v>6.3178799999999997</v>
      </c>
    </row>
    <row r="37" spans="1:18">
      <c r="A37" s="12">
        <v>30042</v>
      </c>
      <c r="B37" s="19" t="e">
        <v>#N/A</v>
      </c>
      <c r="C37" s="19" t="e">
        <v>#N/A</v>
      </c>
      <c r="D37" s="19" t="e">
        <v>#N/A</v>
      </c>
      <c r="K37" s="9">
        <v>29983</v>
      </c>
      <c r="L37" s="10">
        <v>13.48</v>
      </c>
      <c r="M37" s="16"/>
      <c r="N37" s="9">
        <v>30072</v>
      </c>
      <c r="O37" s="11">
        <v>6.9119299999999999</v>
      </c>
      <c r="P37" s="11"/>
      <c r="Q37" s="12">
        <v>30256</v>
      </c>
      <c r="R37" s="13">
        <f t="shared" si="0"/>
        <v>4.2023899999999994</v>
      </c>
    </row>
    <row r="38" spans="1:18">
      <c r="A38" s="12">
        <v>30072</v>
      </c>
      <c r="B38" s="19" t="e">
        <v>#N/A</v>
      </c>
      <c r="C38" s="19" t="e">
        <v>#N/A</v>
      </c>
      <c r="D38" s="19" t="e">
        <v>#N/A</v>
      </c>
      <c r="K38" s="9">
        <v>30011</v>
      </c>
      <c r="L38" s="10">
        <v>12.68</v>
      </c>
      <c r="M38" s="16"/>
      <c r="N38" s="9">
        <v>30103</v>
      </c>
      <c r="O38" s="11">
        <v>7.1823199999999998</v>
      </c>
      <c r="P38" s="11"/>
      <c r="Q38" s="12">
        <v>30286</v>
      </c>
      <c r="R38" s="13">
        <f t="shared" si="0"/>
        <v>4.0942799999999995</v>
      </c>
    </row>
    <row r="39" spans="1:18">
      <c r="A39" s="12">
        <v>30103</v>
      </c>
      <c r="B39" s="19" t="e">
        <v>#N/A</v>
      </c>
      <c r="C39" s="19" t="e">
        <v>#N/A</v>
      </c>
      <c r="D39" s="19" t="e">
        <v>#N/A</v>
      </c>
      <c r="K39" s="9">
        <v>30042</v>
      </c>
      <c r="L39" s="10">
        <v>12.7</v>
      </c>
      <c r="M39" s="16"/>
      <c r="N39" s="9">
        <v>30133</v>
      </c>
      <c r="O39" s="11">
        <v>6.5573800000000002</v>
      </c>
      <c r="P39" s="11"/>
      <c r="Q39" s="12">
        <v>30317</v>
      </c>
      <c r="R39" s="13">
        <f t="shared" si="0"/>
        <v>4.00237</v>
      </c>
    </row>
    <row r="40" spans="1:18">
      <c r="A40" s="12">
        <v>30133</v>
      </c>
      <c r="B40" s="19" t="e">
        <v>#N/A</v>
      </c>
      <c r="C40" s="19" t="e">
        <v>#N/A</v>
      </c>
      <c r="D40" s="19" t="e">
        <v>#N/A</v>
      </c>
      <c r="K40" s="9">
        <v>30072</v>
      </c>
      <c r="L40" s="10">
        <v>12.09</v>
      </c>
      <c r="M40" s="16"/>
      <c r="N40" s="9">
        <v>30164</v>
      </c>
      <c r="O40" s="11">
        <v>5.9652900000000004</v>
      </c>
      <c r="P40" s="11"/>
      <c r="Q40" s="12">
        <v>30348</v>
      </c>
      <c r="R40" s="13">
        <f t="shared" si="0"/>
        <v>4.5853099999999998</v>
      </c>
    </row>
    <row r="41" spans="1:18">
      <c r="A41" s="12">
        <v>30164</v>
      </c>
      <c r="B41" s="19" t="e">
        <v>#N/A</v>
      </c>
      <c r="C41" s="19" t="e">
        <v>#N/A</v>
      </c>
      <c r="D41" s="19" t="e">
        <v>#N/A</v>
      </c>
      <c r="K41" s="9">
        <v>30103</v>
      </c>
      <c r="L41" s="10">
        <v>12.47</v>
      </c>
      <c r="M41" s="16"/>
      <c r="N41" s="9">
        <v>30195</v>
      </c>
      <c r="O41" s="11">
        <v>4.9409200000000002</v>
      </c>
      <c r="P41" s="11"/>
      <c r="Q41" s="12">
        <v>30376</v>
      </c>
      <c r="R41" s="13">
        <f t="shared" si="0"/>
        <v>4.34971</v>
      </c>
    </row>
    <row r="42" spans="1:18">
      <c r="A42" s="12">
        <v>30195</v>
      </c>
      <c r="B42" s="19" t="e">
        <v>#N/A</v>
      </c>
      <c r="C42" s="19" t="e">
        <v>#N/A</v>
      </c>
      <c r="D42" s="19" t="e">
        <v>#N/A</v>
      </c>
      <c r="K42" s="9">
        <v>30133</v>
      </c>
      <c r="L42" s="10">
        <v>11.35</v>
      </c>
      <c r="M42" s="16"/>
      <c r="N42" s="9">
        <v>30225</v>
      </c>
      <c r="O42" s="11">
        <v>5.0321199999999999</v>
      </c>
      <c r="P42" s="11"/>
      <c r="Q42" s="12">
        <v>30407</v>
      </c>
      <c r="R42" s="13">
        <f t="shared" si="0"/>
        <v>3.8600000000000003</v>
      </c>
    </row>
    <row r="43" spans="1:18">
      <c r="A43" s="12">
        <v>30225</v>
      </c>
      <c r="B43" s="19" t="e">
        <v>#N/A</v>
      </c>
      <c r="C43" s="19" t="e">
        <v>#N/A</v>
      </c>
      <c r="D43" s="19" t="e">
        <v>#N/A</v>
      </c>
      <c r="K43" s="9">
        <v>30164</v>
      </c>
      <c r="L43" s="10">
        <v>8.68</v>
      </c>
      <c r="M43" s="16"/>
      <c r="N43" s="9">
        <v>30256</v>
      </c>
      <c r="O43" s="11">
        <v>4.4776100000000003</v>
      </c>
      <c r="P43" s="11"/>
      <c r="Q43" s="12">
        <v>30437</v>
      </c>
      <c r="R43" s="13">
        <f t="shared" si="0"/>
        <v>4.66892</v>
      </c>
    </row>
    <row r="44" spans="1:18">
      <c r="A44" s="12">
        <v>30256</v>
      </c>
      <c r="B44" s="19" t="e">
        <v>#N/A</v>
      </c>
      <c r="C44" s="19" t="e">
        <v>#N/A</v>
      </c>
      <c r="D44" s="19" t="e">
        <v>#N/A</v>
      </c>
      <c r="K44" s="9">
        <v>30195</v>
      </c>
      <c r="L44" s="10">
        <v>7.92</v>
      </c>
      <c r="M44" s="16"/>
      <c r="N44" s="9">
        <v>30286</v>
      </c>
      <c r="O44" s="11">
        <v>3.82572</v>
      </c>
      <c r="P44" s="11"/>
      <c r="Q44" s="12">
        <v>30468</v>
      </c>
      <c r="R44" s="13">
        <f t="shared" si="0"/>
        <v>5.8757699999999993</v>
      </c>
    </row>
    <row r="45" spans="1:18">
      <c r="A45" s="12">
        <v>30286</v>
      </c>
      <c r="B45" s="19" t="e">
        <v>#N/A</v>
      </c>
      <c r="C45" s="19" t="e">
        <v>#N/A</v>
      </c>
      <c r="D45" s="19" t="e">
        <v>#N/A</v>
      </c>
      <c r="K45" s="9">
        <v>30225</v>
      </c>
      <c r="L45" s="10">
        <v>7.71</v>
      </c>
      <c r="M45" s="16"/>
      <c r="N45" s="9">
        <v>30317</v>
      </c>
      <c r="O45" s="11">
        <v>3.70763</v>
      </c>
      <c r="P45" s="11"/>
      <c r="Q45" s="12">
        <v>30498</v>
      </c>
      <c r="R45" s="13">
        <f t="shared" si="0"/>
        <v>5.8510300000000015</v>
      </c>
    </row>
    <row r="46" spans="1:18">
      <c r="A46" s="12">
        <v>30317</v>
      </c>
      <c r="B46" s="19" t="e">
        <v>#N/A</v>
      </c>
      <c r="C46" s="19" t="e">
        <v>#N/A</v>
      </c>
      <c r="D46" s="19" t="e">
        <v>#N/A</v>
      </c>
      <c r="K46" s="9">
        <v>30256</v>
      </c>
      <c r="L46" s="10">
        <v>8.07</v>
      </c>
      <c r="M46" s="16"/>
      <c r="N46" s="9">
        <v>30348</v>
      </c>
      <c r="O46" s="11">
        <v>3.4846900000000001</v>
      </c>
      <c r="P46" s="11"/>
      <c r="Q46" s="12">
        <v>30529</v>
      </c>
      <c r="R46" s="13">
        <f t="shared" si="0"/>
        <v>5.7334999999999994</v>
      </c>
    </row>
    <row r="47" spans="1:18">
      <c r="A47" s="12">
        <v>30348</v>
      </c>
      <c r="B47" s="19" t="e">
        <v>#N/A</v>
      </c>
      <c r="C47" s="19" t="e">
        <v>#N/A</v>
      </c>
      <c r="D47" s="19" t="e">
        <v>#N/A</v>
      </c>
      <c r="K47" s="9">
        <v>30286</v>
      </c>
      <c r="L47" s="10">
        <v>7.94</v>
      </c>
      <c r="M47" s="16"/>
      <c r="N47" s="9">
        <v>30376</v>
      </c>
      <c r="O47" s="11">
        <v>3.59029</v>
      </c>
      <c r="P47" s="11"/>
      <c r="Q47" s="12">
        <v>30560</v>
      </c>
      <c r="R47" s="13">
        <f t="shared" si="0"/>
        <v>6.0264399999999991</v>
      </c>
    </row>
    <row r="48" spans="1:18">
      <c r="A48" s="12">
        <v>30376</v>
      </c>
      <c r="B48" s="19" t="e">
        <v>#N/A</v>
      </c>
      <c r="C48" s="19" t="e">
        <v>#N/A</v>
      </c>
      <c r="D48" s="19" t="e">
        <v>#N/A</v>
      </c>
      <c r="K48" s="9">
        <v>30317</v>
      </c>
      <c r="L48" s="10">
        <v>7.86</v>
      </c>
      <c r="M48" s="16"/>
      <c r="N48" s="9">
        <v>30407</v>
      </c>
      <c r="O48" s="11">
        <v>4</v>
      </c>
      <c r="P48" s="11"/>
      <c r="Q48" s="12">
        <v>30590</v>
      </c>
      <c r="R48" s="13">
        <f t="shared" si="0"/>
        <v>6.3277099999999997</v>
      </c>
    </row>
    <row r="49" spans="1:18">
      <c r="A49" s="12">
        <v>30407</v>
      </c>
      <c r="B49" s="19" t="e">
        <v>#N/A</v>
      </c>
      <c r="C49" s="19" t="e">
        <v>#N/A</v>
      </c>
      <c r="D49" s="19" t="e">
        <v>#N/A</v>
      </c>
      <c r="K49" s="9">
        <v>30348</v>
      </c>
      <c r="L49" s="10">
        <v>8.11</v>
      </c>
      <c r="M49" s="16"/>
      <c r="N49" s="9">
        <v>30437</v>
      </c>
      <c r="O49" s="11">
        <v>3.4410799999999999</v>
      </c>
      <c r="P49" s="11"/>
      <c r="Q49" s="12">
        <v>30621</v>
      </c>
      <c r="R49" s="13">
        <f t="shared" si="0"/>
        <v>6.1767300000000001</v>
      </c>
    </row>
    <row r="50" spans="1:18">
      <c r="A50" s="12">
        <v>30437</v>
      </c>
      <c r="B50" s="19" t="e">
        <v>#N/A</v>
      </c>
      <c r="C50" s="19" t="e">
        <v>#N/A</v>
      </c>
      <c r="D50" s="19" t="e">
        <v>#N/A</v>
      </c>
      <c r="K50" s="9">
        <v>30376</v>
      </c>
      <c r="L50" s="10">
        <v>8.35</v>
      </c>
      <c r="M50" s="16"/>
      <c r="N50" s="9">
        <v>30468</v>
      </c>
      <c r="O50" s="11">
        <v>2.4742299999999999</v>
      </c>
      <c r="P50" s="11"/>
      <c r="Q50" s="12">
        <v>30651</v>
      </c>
      <c r="R50" s="13">
        <f t="shared" si="0"/>
        <v>5.2128999999999994</v>
      </c>
    </row>
    <row r="51" spans="1:18">
      <c r="A51" s="12">
        <v>30468</v>
      </c>
      <c r="B51" s="19" t="e">
        <v>#N/A</v>
      </c>
      <c r="C51" s="19" t="e">
        <v>#N/A</v>
      </c>
      <c r="D51" s="19" t="e">
        <v>#N/A</v>
      </c>
      <c r="K51" s="9">
        <v>30407</v>
      </c>
      <c r="L51" s="10">
        <v>8.2100000000000009</v>
      </c>
      <c r="M51" s="16"/>
      <c r="N51" s="9">
        <v>30498</v>
      </c>
      <c r="O51" s="11">
        <v>2.3589699999999998</v>
      </c>
      <c r="P51" s="11"/>
      <c r="Q51" s="12">
        <v>30682</v>
      </c>
      <c r="R51" s="13">
        <f t="shared" si="0"/>
        <v>4.3499100000000004</v>
      </c>
    </row>
    <row r="52" spans="1:18">
      <c r="A52" s="12">
        <v>30498</v>
      </c>
      <c r="B52" s="19" t="e">
        <v>#N/A</v>
      </c>
      <c r="C52" s="19" t="e">
        <v>#N/A</v>
      </c>
      <c r="D52" s="19" t="e">
        <v>#N/A</v>
      </c>
      <c r="K52" s="9">
        <v>30437</v>
      </c>
      <c r="L52" s="10">
        <v>8.19</v>
      </c>
      <c r="M52" s="16"/>
      <c r="N52" s="9">
        <v>30529</v>
      </c>
      <c r="O52" s="11">
        <v>2.4565000000000001</v>
      </c>
      <c r="P52" s="11"/>
      <c r="Q52" s="12">
        <v>30713</v>
      </c>
      <c r="R52" s="13">
        <f t="shared" si="0"/>
        <v>4.0661199999999997</v>
      </c>
    </row>
    <row r="53" spans="1:18">
      <c r="A53" s="12">
        <v>30529</v>
      </c>
      <c r="B53" s="19" t="e">
        <v>#N/A</v>
      </c>
      <c r="C53" s="19" t="e">
        <v>#N/A</v>
      </c>
      <c r="D53" s="19" t="e">
        <v>#N/A</v>
      </c>
      <c r="K53" s="9">
        <v>30468</v>
      </c>
      <c r="L53" s="10">
        <v>8.7899999999999991</v>
      </c>
      <c r="M53" s="16"/>
      <c r="N53" s="9">
        <v>30560</v>
      </c>
      <c r="O53" s="11">
        <v>2.76356</v>
      </c>
      <c r="P53" s="11"/>
      <c r="Q53" s="12">
        <v>30742</v>
      </c>
      <c r="R53" s="13">
        <f t="shared" si="0"/>
        <v>4.10703</v>
      </c>
    </row>
    <row r="54" spans="1:18">
      <c r="A54" s="12">
        <v>30560</v>
      </c>
      <c r="B54" s="19" t="e">
        <v>#N/A</v>
      </c>
      <c r="C54" s="19" t="e">
        <v>#N/A</v>
      </c>
      <c r="D54" s="19" t="e">
        <v>#N/A</v>
      </c>
      <c r="K54" s="9">
        <v>30498</v>
      </c>
      <c r="L54" s="10">
        <v>9.08</v>
      </c>
      <c r="M54" s="16"/>
      <c r="N54" s="9">
        <v>30590</v>
      </c>
      <c r="O54" s="11">
        <v>2.7522899999999999</v>
      </c>
      <c r="P54" s="11"/>
      <c r="Q54" s="12">
        <v>30773</v>
      </c>
      <c r="R54" s="13">
        <f t="shared" si="0"/>
        <v>4.3453400000000002</v>
      </c>
    </row>
    <row r="55" spans="1:18">
      <c r="A55" s="12">
        <v>30590</v>
      </c>
      <c r="B55" s="19" t="e">
        <v>#N/A</v>
      </c>
      <c r="C55" s="19" t="e">
        <v>#N/A</v>
      </c>
      <c r="D55" s="19" t="e">
        <v>#N/A</v>
      </c>
      <c r="K55" s="9">
        <v>30529</v>
      </c>
      <c r="L55" s="10">
        <v>9.34</v>
      </c>
      <c r="M55" s="16"/>
      <c r="N55" s="9">
        <v>30621</v>
      </c>
      <c r="O55" s="11">
        <v>3.1632699999999998</v>
      </c>
      <c r="P55" s="11"/>
      <c r="Q55" s="12">
        <v>30803</v>
      </c>
      <c r="R55" s="13">
        <f t="shared" si="0"/>
        <v>4.7553200000000002</v>
      </c>
    </row>
    <row r="56" spans="1:18">
      <c r="A56" s="12">
        <v>30621</v>
      </c>
      <c r="B56" s="19" t="e">
        <v>#N/A</v>
      </c>
      <c r="C56" s="19" t="e">
        <v>#N/A</v>
      </c>
      <c r="D56" s="19" t="e">
        <v>#N/A</v>
      </c>
      <c r="K56" s="9">
        <v>30560</v>
      </c>
      <c r="L56" s="10">
        <v>9</v>
      </c>
      <c r="M56" s="16"/>
      <c r="N56" s="9">
        <v>30651</v>
      </c>
      <c r="O56" s="11">
        <v>3.7871000000000001</v>
      </c>
      <c r="P56" s="11"/>
      <c r="Q56" s="12">
        <v>30834</v>
      </c>
      <c r="R56" s="13">
        <f t="shared" si="0"/>
        <v>5.1940399999999993</v>
      </c>
    </row>
    <row r="57" spans="1:18">
      <c r="A57" s="12">
        <v>30651</v>
      </c>
      <c r="B57" s="19" t="e">
        <v>#N/A</v>
      </c>
      <c r="C57" s="19" t="e">
        <v>#N/A</v>
      </c>
      <c r="D57" s="19" t="e">
        <v>#N/A</v>
      </c>
      <c r="K57" s="9">
        <v>30590</v>
      </c>
      <c r="L57" s="10">
        <v>8.64</v>
      </c>
      <c r="M57" s="16"/>
      <c r="N57" s="9">
        <v>30682</v>
      </c>
      <c r="O57" s="11">
        <v>4.2900900000000002</v>
      </c>
      <c r="P57" s="11"/>
      <c r="Q57" s="12">
        <v>30864</v>
      </c>
      <c r="R57" s="13">
        <f t="shared" si="0"/>
        <v>5.3813799999999992</v>
      </c>
    </row>
    <row r="58" spans="1:18">
      <c r="A58" s="12">
        <v>30682</v>
      </c>
      <c r="B58" s="19" t="e">
        <v>#N/A</v>
      </c>
      <c r="C58" s="19" t="e">
        <v>#N/A</v>
      </c>
      <c r="D58" s="19" t="e">
        <v>#N/A</v>
      </c>
      <c r="K58" s="9">
        <v>30621</v>
      </c>
      <c r="L58" s="10">
        <v>8.76</v>
      </c>
      <c r="M58" s="16"/>
      <c r="N58" s="9">
        <v>30713</v>
      </c>
      <c r="O58" s="11">
        <v>4.6938800000000001</v>
      </c>
      <c r="P58" s="11"/>
      <c r="Q58" s="12">
        <v>30895</v>
      </c>
      <c r="R58" s="13">
        <f t="shared" si="0"/>
        <v>5.5343</v>
      </c>
    </row>
    <row r="59" spans="1:18">
      <c r="A59" s="12">
        <v>30713</v>
      </c>
      <c r="B59" s="19" t="e">
        <v>#N/A</v>
      </c>
      <c r="C59" s="19" t="e">
        <v>#N/A</v>
      </c>
      <c r="D59" s="19" t="e">
        <v>#N/A</v>
      </c>
      <c r="K59" s="9">
        <v>30651</v>
      </c>
      <c r="L59" s="10">
        <v>9</v>
      </c>
      <c r="M59" s="16"/>
      <c r="N59" s="9">
        <v>30742</v>
      </c>
      <c r="O59" s="11">
        <v>4.89297</v>
      </c>
      <c r="P59" s="11"/>
      <c r="Q59" s="12">
        <v>30926</v>
      </c>
      <c r="R59" s="13">
        <f t="shared" si="0"/>
        <v>5.5871299999999993</v>
      </c>
    </row>
    <row r="60" spans="1:18">
      <c r="A60" s="12">
        <v>30742</v>
      </c>
      <c r="B60" s="19" t="e">
        <v>#N/A</v>
      </c>
      <c r="C60" s="19" t="e">
        <v>#N/A</v>
      </c>
      <c r="D60" s="19" t="e">
        <v>#N/A</v>
      </c>
      <c r="K60" s="9">
        <v>30682</v>
      </c>
      <c r="L60" s="10">
        <v>8.9</v>
      </c>
      <c r="M60" s="16"/>
      <c r="N60" s="9">
        <v>30773</v>
      </c>
      <c r="O60" s="11">
        <v>4.5546600000000002</v>
      </c>
      <c r="P60" s="11"/>
      <c r="Q60" s="12">
        <v>30956</v>
      </c>
      <c r="R60" s="13">
        <f t="shared" si="0"/>
        <v>5.8541299999999996</v>
      </c>
    </row>
    <row r="61" spans="1:18">
      <c r="A61" s="12">
        <v>30773</v>
      </c>
      <c r="B61" s="19" t="e">
        <v>#N/A</v>
      </c>
      <c r="C61" s="19" t="e">
        <v>#N/A</v>
      </c>
      <c r="D61" s="19" t="e">
        <v>#N/A</v>
      </c>
      <c r="K61" s="9">
        <v>30713</v>
      </c>
      <c r="L61" s="10">
        <v>9.09</v>
      </c>
      <c r="M61" s="16"/>
      <c r="N61" s="9">
        <v>30803</v>
      </c>
      <c r="O61" s="11">
        <v>4.3346799999999996</v>
      </c>
      <c r="P61" s="11"/>
      <c r="Q61" s="12">
        <v>30987</v>
      </c>
      <c r="R61" s="13">
        <f t="shared" si="0"/>
        <v>6.3157000000000005</v>
      </c>
    </row>
    <row r="62" spans="1:18">
      <c r="A62" s="12">
        <v>30803</v>
      </c>
      <c r="B62" s="19" t="e">
        <v>#N/A</v>
      </c>
      <c r="C62" s="19" t="e">
        <v>#N/A</v>
      </c>
      <c r="D62" s="19" t="e">
        <v>#N/A</v>
      </c>
      <c r="K62" s="9">
        <v>30742</v>
      </c>
      <c r="L62" s="10">
        <v>9.52</v>
      </c>
      <c r="M62" s="16"/>
      <c r="N62" s="9">
        <v>30834</v>
      </c>
      <c r="O62" s="11">
        <v>4.3259600000000002</v>
      </c>
      <c r="P62" s="11"/>
      <c r="Q62" s="12">
        <v>31017</v>
      </c>
      <c r="R62" s="13">
        <f t="shared" si="0"/>
        <v>6.3266099999999996</v>
      </c>
    </row>
    <row r="63" spans="1:18">
      <c r="A63" s="12">
        <v>30834</v>
      </c>
      <c r="B63" s="19" t="e">
        <v>#N/A</v>
      </c>
      <c r="C63" s="19" t="e">
        <v>#N/A</v>
      </c>
      <c r="D63" s="19" t="e">
        <v>#N/A</v>
      </c>
      <c r="K63" s="9">
        <v>30773</v>
      </c>
      <c r="L63" s="10">
        <v>9.69</v>
      </c>
      <c r="M63" s="16"/>
      <c r="N63" s="9">
        <v>30864</v>
      </c>
      <c r="O63" s="11">
        <v>4.3086200000000003</v>
      </c>
      <c r="P63" s="11"/>
      <c r="Q63" s="12">
        <v>31048</v>
      </c>
      <c r="R63" s="13">
        <f t="shared" si="0"/>
        <v>6.2140500000000003</v>
      </c>
    </row>
    <row r="64" spans="1:18">
      <c r="A64" s="12">
        <v>30864</v>
      </c>
      <c r="B64" s="19" t="e">
        <v>#N/A</v>
      </c>
      <c r="C64" s="19" t="e">
        <v>#N/A</v>
      </c>
      <c r="D64" s="19" t="e">
        <v>#N/A</v>
      </c>
      <c r="K64" s="9">
        <v>30803</v>
      </c>
      <c r="L64" s="10">
        <v>9.83</v>
      </c>
      <c r="M64" s="16"/>
      <c r="N64" s="9">
        <v>30895</v>
      </c>
      <c r="O64" s="11">
        <v>4.2957000000000001</v>
      </c>
      <c r="P64" s="11"/>
      <c r="Q64" s="12">
        <v>31079</v>
      </c>
      <c r="R64" s="13">
        <f t="shared" si="0"/>
        <v>5.0037599999999998</v>
      </c>
    </row>
    <row r="65" spans="1:18">
      <c r="A65" s="12">
        <v>30895</v>
      </c>
      <c r="B65" s="19" t="e">
        <v>#N/A</v>
      </c>
      <c r="C65" s="19" t="e">
        <v>#N/A</v>
      </c>
      <c r="D65" s="19" t="e">
        <v>#N/A</v>
      </c>
      <c r="K65" s="9">
        <v>30834</v>
      </c>
      <c r="L65" s="10">
        <v>9.8699999999999992</v>
      </c>
      <c r="M65" s="16"/>
      <c r="N65" s="9">
        <v>30926</v>
      </c>
      <c r="O65" s="11">
        <v>4.28287</v>
      </c>
      <c r="P65" s="11"/>
      <c r="Q65" s="12">
        <v>31107</v>
      </c>
      <c r="R65" s="13">
        <f t="shared" si="0"/>
        <v>4.2699100000000003</v>
      </c>
    </row>
    <row r="66" spans="1:18">
      <c r="A66" s="12">
        <v>30926</v>
      </c>
      <c r="B66" s="19" t="e">
        <v>#N/A</v>
      </c>
      <c r="C66" s="19" t="e">
        <v>#N/A</v>
      </c>
      <c r="D66" s="19" t="e">
        <v>#N/A</v>
      </c>
      <c r="K66" s="9">
        <v>30864</v>
      </c>
      <c r="L66" s="10">
        <v>10.119999999999999</v>
      </c>
      <c r="M66" s="16"/>
      <c r="N66" s="9">
        <v>30956</v>
      </c>
      <c r="O66" s="11">
        <v>4.2658699999999996</v>
      </c>
      <c r="P66" s="11"/>
      <c r="Q66" s="12">
        <v>31138</v>
      </c>
      <c r="R66" s="13">
        <f t="shared" si="0"/>
        <v>4.1782000000000004</v>
      </c>
    </row>
    <row r="67" spans="1:18">
      <c r="A67" s="12">
        <v>30956</v>
      </c>
      <c r="B67" s="19" t="e">
        <v>#N/A</v>
      </c>
      <c r="C67" s="19" t="e">
        <v>#N/A</v>
      </c>
      <c r="D67" s="19" t="e">
        <v>#N/A</v>
      </c>
      <c r="K67" s="9">
        <v>30895</v>
      </c>
      <c r="L67" s="10">
        <v>10.47</v>
      </c>
      <c r="M67" s="16"/>
      <c r="N67" s="9">
        <v>30987</v>
      </c>
      <c r="O67" s="11">
        <v>4.1543000000000001</v>
      </c>
      <c r="P67" s="11"/>
      <c r="Q67" s="12">
        <v>31168</v>
      </c>
      <c r="R67" s="13">
        <f t="shared" ref="R67:R130" si="1">L73-O73</f>
        <v>4.6951199999999993</v>
      </c>
    </row>
    <row r="68" spans="1:18">
      <c r="A68" s="12">
        <v>30987</v>
      </c>
      <c r="B68" s="19" t="e">
        <v>#N/A</v>
      </c>
      <c r="C68" s="19" t="e">
        <v>#N/A</v>
      </c>
      <c r="D68" s="19" t="e">
        <v>#N/A</v>
      </c>
      <c r="K68" s="9">
        <v>30926</v>
      </c>
      <c r="L68" s="10">
        <v>10.37</v>
      </c>
      <c r="M68" s="16"/>
      <c r="N68" s="9">
        <v>31017</v>
      </c>
      <c r="O68" s="11">
        <v>4.0433899999999996</v>
      </c>
      <c r="P68" s="11"/>
      <c r="Q68" s="12">
        <v>31199</v>
      </c>
      <c r="R68" s="13">
        <f t="shared" si="1"/>
        <v>4.8555799999999998</v>
      </c>
    </row>
    <row r="69" spans="1:18">
      <c r="A69" s="12">
        <v>31017</v>
      </c>
      <c r="B69" s="19" t="e">
        <v>#N/A</v>
      </c>
      <c r="C69" s="19" t="e">
        <v>#N/A</v>
      </c>
      <c r="D69" s="19" t="e">
        <v>#N/A</v>
      </c>
      <c r="K69" s="9">
        <v>30956</v>
      </c>
      <c r="L69" s="10">
        <v>9.74</v>
      </c>
      <c r="M69" s="16"/>
      <c r="N69" s="9">
        <v>31048</v>
      </c>
      <c r="O69" s="11">
        <v>3.5259499999999999</v>
      </c>
      <c r="P69" s="11"/>
      <c r="Q69" s="12">
        <v>31229</v>
      </c>
      <c r="R69" s="13">
        <f t="shared" si="1"/>
        <v>4.4917899999999999</v>
      </c>
    </row>
    <row r="70" spans="1:18">
      <c r="A70" s="12">
        <v>31048</v>
      </c>
      <c r="B70" s="19" t="e">
        <v>#N/A</v>
      </c>
      <c r="C70" s="19" t="e">
        <v>#N/A</v>
      </c>
      <c r="D70" s="19" t="e">
        <v>#N/A</v>
      </c>
      <c r="K70" s="9">
        <v>30987</v>
      </c>
      <c r="L70" s="10">
        <v>8.61</v>
      </c>
      <c r="M70" s="16"/>
      <c r="N70" s="9">
        <v>31079</v>
      </c>
      <c r="O70" s="11">
        <v>3.6062400000000001</v>
      </c>
      <c r="P70" s="11"/>
      <c r="Q70" s="12">
        <v>31260</v>
      </c>
      <c r="R70" s="13">
        <f t="shared" si="1"/>
        <v>4.1275100000000009</v>
      </c>
    </row>
    <row r="71" spans="1:18">
      <c r="A71" s="12">
        <v>31079</v>
      </c>
      <c r="B71" s="19" t="e">
        <v>#N/A</v>
      </c>
      <c r="C71" s="19" t="e">
        <v>#N/A</v>
      </c>
      <c r="D71" s="19" t="e">
        <v>#N/A</v>
      </c>
      <c r="K71" s="9">
        <v>31017</v>
      </c>
      <c r="L71" s="10">
        <v>8.06</v>
      </c>
      <c r="M71" s="16"/>
      <c r="N71" s="9">
        <v>31107</v>
      </c>
      <c r="O71" s="11">
        <v>3.7900900000000002</v>
      </c>
      <c r="P71" s="11"/>
      <c r="Q71" s="12">
        <v>31291</v>
      </c>
      <c r="R71" s="13">
        <f t="shared" si="1"/>
        <v>3.7026300000000001</v>
      </c>
    </row>
    <row r="72" spans="1:18">
      <c r="A72" s="12">
        <v>31107</v>
      </c>
      <c r="B72" s="19" t="e">
        <v>#N/A</v>
      </c>
      <c r="C72" s="19" t="e">
        <v>#N/A</v>
      </c>
      <c r="D72" s="19" t="e">
        <v>#N/A</v>
      </c>
      <c r="K72" s="9">
        <v>31048</v>
      </c>
      <c r="L72" s="10">
        <v>7.76</v>
      </c>
      <c r="M72" s="16"/>
      <c r="N72" s="9">
        <v>31138</v>
      </c>
      <c r="O72" s="11">
        <v>3.5817999999999999</v>
      </c>
      <c r="P72" s="11"/>
      <c r="Q72" s="12">
        <v>31321</v>
      </c>
      <c r="R72" s="13">
        <f t="shared" si="1"/>
        <v>3.8449900000000001</v>
      </c>
    </row>
    <row r="73" spans="1:18">
      <c r="A73" s="12">
        <v>31138</v>
      </c>
      <c r="B73" s="19" t="e">
        <v>#N/A</v>
      </c>
      <c r="C73" s="19" t="e">
        <v>#N/A</v>
      </c>
      <c r="D73" s="19" t="e">
        <v>#N/A</v>
      </c>
      <c r="K73" s="9">
        <v>31079</v>
      </c>
      <c r="L73" s="10">
        <v>8.27</v>
      </c>
      <c r="M73" s="16"/>
      <c r="N73" s="9">
        <v>31168</v>
      </c>
      <c r="O73" s="11">
        <v>3.5748799999999998</v>
      </c>
      <c r="P73" s="11"/>
      <c r="Q73" s="12">
        <v>31352</v>
      </c>
      <c r="R73" s="13">
        <f t="shared" si="1"/>
        <v>3.6262299999999996</v>
      </c>
    </row>
    <row r="74" spans="1:18">
      <c r="A74" s="12">
        <v>31168</v>
      </c>
      <c r="B74" s="19" t="e">
        <v>#N/A</v>
      </c>
      <c r="C74" s="19" t="e">
        <v>#N/A</v>
      </c>
      <c r="D74" s="19" t="e">
        <v>#N/A</v>
      </c>
      <c r="K74" s="9">
        <v>31107</v>
      </c>
      <c r="L74" s="10">
        <v>8.52</v>
      </c>
      <c r="M74" s="16"/>
      <c r="N74" s="9">
        <v>31199</v>
      </c>
      <c r="O74" s="11">
        <v>3.6644199999999998</v>
      </c>
      <c r="P74" s="11"/>
      <c r="Q74" s="12">
        <v>31382</v>
      </c>
      <c r="R74" s="13">
        <f t="shared" si="1"/>
        <v>3.3085299999999997</v>
      </c>
    </row>
    <row r="75" spans="1:18">
      <c r="A75" s="12">
        <v>31199</v>
      </c>
      <c r="B75" s="19" t="e">
        <v>#N/A</v>
      </c>
      <c r="C75" s="19" t="e">
        <v>#N/A</v>
      </c>
      <c r="D75" s="19" t="e">
        <v>#N/A</v>
      </c>
      <c r="K75" s="9">
        <v>31138</v>
      </c>
      <c r="L75" s="10">
        <v>7.95</v>
      </c>
      <c r="M75" s="16"/>
      <c r="N75" s="9">
        <v>31229</v>
      </c>
      <c r="O75" s="11">
        <v>3.4582099999999998</v>
      </c>
      <c r="P75" s="11"/>
      <c r="Q75" s="12">
        <v>31413</v>
      </c>
      <c r="R75" s="13">
        <f t="shared" si="1"/>
        <v>3.18649</v>
      </c>
    </row>
    <row r="76" spans="1:18">
      <c r="A76" s="12">
        <v>31229</v>
      </c>
      <c r="B76" s="19" t="e">
        <v>#N/A</v>
      </c>
      <c r="C76" s="19" t="e">
        <v>#N/A</v>
      </c>
      <c r="D76" s="19" t="e">
        <v>#N/A</v>
      </c>
      <c r="K76" s="9">
        <v>31168</v>
      </c>
      <c r="L76" s="10">
        <v>7.48</v>
      </c>
      <c r="M76" s="16"/>
      <c r="N76" s="9">
        <v>31260</v>
      </c>
      <c r="O76" s="11">
        <v>3.35249</v>
      </c>
      <c r="P76" s="11"/>
      <c r="Q76" s="12">
        <v>31444</v>
      </c>
      <c r="R76" s="13">
        <f t="shared" si="1"/>
        <v>4.0415100000000006</v>
      </c>
    </row>
    <row r="77" spans="1:18">
      <c r="A77" s="12">
        <v>31260</v>
      </c>
      <c r="B77" s="19" t="e">
        <v>#N/A</v>
      </c>
      <c r="C77" s="19" t="e">
        <v>#N/A</v>
      </c>
      <c r="D77" s="19" t="e">
        <v>#N/A</v>
      </c>
      <c r="K77" s="9">
        <v>31199</v>
      </c>
      <c r="L77" s="10">
        <v>6.95</v>
      </c>
      <c r="M77" s="16"/>
      <c r="N77" s="9">
        <v>31291</v>
      </c>
      <c r="O77" s="11">
        <v>3.2473700000000001</v>
      </c>
      <c r="P77" s="11"/>
      <c r="Q77" s="12">
        <v>31472</v>
      </c>
      <c r="R77" s="13">
        <f t="shared" si="1"/>
        <v>4.9464399999999991</v>
      </c>
    </row>
    <row r="78" spans="1:18">
      <c r="A78" s="12">
        <v>31291</v>
      </c>
      <c r="B78" s="19" t="e">
        <v>#N/A</v>
      </c>
      <c r="C78" s="19" t="e">
        <v>#N/A</v>
      </c>
      <c r="D78" s="19" t="e">
        <v>#N/A</v>
      </c>
      <c r="K78" s="9">
        <v>31229</v>
      </c>
      <c r="L78" s="10">
        <v>7.08</v>
      </c>
      <c r="M78" s="16"/>
      <c r="N78" s="9">
        <v>31321</v>
      </c>
      <c r="O78" s="11">
        <v>3.2350099999999999</v>
      </c>
      <c r="P78" s="11"/>
      <c r="Q78" s="12">
        <v>31503</v>
      </c>
      <c r="R78" s="13">
        <f t="shared" si="1"/>
        <v>5.4812100000000008</v>
      </c>
    </row>
    <row r="79" spans="1:18">
      <c r="A79" s="12">
        <v>31321</v>
      </c>
      <c r="B79" s="19" t="e">
        <v>#N/A</v>
      </c>
      <c r="C79" s="19" t="e">
        <v>#N/A</v>
      </c>
      <c r="D79" s="19" t="e">
        <v>#N/A</v>
      </c>
      <c r="K79" s="9">
        <v>31260</v>
      </c>
      <c r="L79" s="10">
        <v>7.14</v>
      </c>
      <c r="M79" s="16"/>
      <c r="N79" s="9">
        <v>31352</v>
      </c>
      <c r="O79" s="11">
        <v>3.5137700000000001</v>
      </c>
      <c r="P79" s="11"/>
      <c r="Q79" s="12">
        <v>31533</v>
      </c>
      <c r="R79" s="13">
        <f t="shared" si="1"/>
        <v>5.3808999999999996</v>
      </c>
    </row>
    <row r="80" spans="1:18">
      <c r="A80" s="12">
        <v>31352</v>
      </c>
      <c r="B80" s="19" t="e">
        <v>#N/A</v>
      </c>
      <c r="C80" s="19" t="e">
        <v>#N/A</v>
      </c>
      <c r="D80" s="19" t="e">
        <v>#N/A</v>
      </c>
      <c r="K80" s="9">
        <v>31291</v>
      </c>
      <c r="L80" s="10">
        <v>7.1</v>
      </c>
      <c r="M80" s="16"/>
      <c r="N80" s="9">
        <v>31382</v>
      </c>
      <c r="O80" s="11">
        <v>3.7914699999999999</v>
      </c>
      <c r="P80" s="11"/>
      <c r="Q80" s="12">
        <v>31564</v>
      </c>
      <c r="R80" s="13">
        <f t="shared" si="1"/>
        <v>4.7925599999999999</v>
      </c>
    </row>
    <row r="81" spans="1:18">
      <c r="A81" s="12">
        <v>31382</v>
      </c>
      <c r="B81" s="19" t="e">
        <v>#N/A</v>
      </c>
      <c r="C81" s="19" t="e">
        <v>#N/A</v>
      </c>
      <c r="D81" s="19" t="e">
        <v>#N/A</v>
      </c>
      <c r="K81" s="9">
        <v>31321</v>
      </c>
      <c r="L81" s="10">
        <v>7.16</v>
      </c>
      <c r="M81" s="16"/>
      <c r="N81" s="9">
        <v>31413</v>
      </c>
      <c r="O81" s="11">
        <v>3.9735100000000001</v>
      </c>
      <c r="P81" s="11"/>
      <c r="Q81" s="12">
        <v>31594</v>
      </c>
      <c r="R81" s="13">
        <f t="shared" si="1"/>
        <v>4.3886899999999995</v>
      </c>
    </row>
    <row r="82" spans="1:18">
      <c r="A82" s="12">
        <v>31413</v>
      </c>
      <c r="B82" s="19" t="e">
        <v>#N/A</v>
      </c>
      <c r="C82" s="19" t="e">
        <v>#N/A</v>
      </c>
      <c r="D82" s="19" t="e">
        <v>#N/A</v>
      </c>
      <c r="K82" s="9">
        <v>31352</v>
      </c>
      <c r="L82" s="10">
        <v>7.24</v>
      </c>
      <c r="M82" s="16"/>
      <c r="N82" s="9">
        <v>31444</v>
      </c>
      <c r="O82" s="11">
        <v>3.1984900000000001</v>
      </c>
      <c r="P82" s="11"/>
      <c r="Q82" s="12">
        <v>31625</v>
      </c>
      <c r="R82" s="13">
        <f t="shared" si="1"/>
        <v>4.5744699999999998</v>
      </c>
    </row>
    <row r="83" spans="1:18">
      <c r="A83" s="12">
        <v>31444</v>
      </c>
      <c r="B83" s="19" t="e">
        <v>#N/A</v>
      </c>
      <c r="C83" s="19" t="e">
        <v>#N/A</v>
      </c>
      <c r="D83" s="19" t="e">
        <v>#N/A</v>
      </c>
      <c r="K83" s="9">
        <v>31382</v>
      </c>
      <c r="L83" s="10">
        <v>7.1</v>
      </c>
      <c r="M83" s="16"/>
      <c r="N83" s="9">
        <v>31472</v>
      </c>
      <c r="O83" s="11">
        <v>2.1535600000000001</v>
      </c>
      <c r="P83" s="11"/>
      <c r="Q83" s="12">
        <v>31656</v>
      </c>
      <c r="R83" s="13">
        <f t="shared" si="1"/>
        <v>4.4523700000000002</v>
      </c>
    </row>
    <row r="84" spans="1:18">
      <c r="A84" s="12">
        <v>31472</v>
      </c>
      <c r="B84" s="19" t="e">
        <v>#N/A</v>
      </c>
      <c r="C84" s="19" t="e">
        <v>#N/A</v>
      </c>
      <c r="D84" s="19" t="e">
        <v>#N/A</v>
      </c>
      <c r="K84" s="9">
        <v>31413</v>
      </c>
      <c r="L84" s="10">
        <v>7.07</v>
      </c>
      <c r="M84" s="16"/>
      <c r="N84" s="9">
        <v>31503</v>
      </c>
      <c r="O84" s="11">
        <v>1.5887899999999999</v>
      </c>
      <c r="P84" s="11"/>
      <c r="Q84" s="12">
        <v>31686</v>
      </c>
      <c r="R84" s="13">
        <f t="shared" si="1"/>
        <v>4.2631800000000002</v>
      </c>
    </row>
    <row r="85" spans="1:18">
      <c r="A85" s="12">
        <v>31503</v>
      </c>
      <c r="B85" s="19" t="e">
        <v>#N/A</v>
      </c>
      <c r="C85" s="19" t="e">
        <v>#N/A</v>
      </c>
      <c r="D85" s="19" t="e">
        <v>#N/A</v>
      </c>
      <c r="K85" s="9">
        <v>31444</v>
      </c>
      <c r="L85" s="10">
        <v>7.06</v>
      </c>
      <c r="M85" s="16"/>
      <c r="N85" s="9">
        <v>31533</v>
      </c>
      <c r="O85" s="11">
        <v>1.6791</v>
      </c>
      <c r="P85" s="11"/>
      <c r="Q85" s="12">
        <v>31717</v>
      </c>
      <c r="R85" s="13">
        <f t="shared" si="1"/>
        <v>4.2456000000000005</v>
      </c>
    </row>
    <row r="86" spans="1:18">
      <c r="A86" s="12">
        <v>31533</v>
      </c>
      <c r="B86" s="19" t="e">
        <v>#N/A</v>
      </c>
      <c r="C86" s="19" t="e">
        <v>#N/A</v>
      </c>
      <c r="D86" s="19" t="e">
        <v>#N/A</v>
      </c>
      <c r="K86" s="9">
        <v>31472</v>
      </c>
      <c r="L86" s="10">
        <v>6.56</v>
      </c>
      <c r="M86" s="16"/>
      <c r="N86" s="9">
        <v>31564</v>
      </c>
      <c r="O86" s="11">
        <v>1.7674399999999999</v>
      </c>
      <c r="P86" s="11"/>
      <c r="Q86" s="12">
        <v>31747</v>
      </c>
      <c r="R86" s="13">
        <f t="shared" si="1"/>
        <v>4.0227899999999996</v>
      </c>
    </row>
    <row r="87" spans="1:18">
      <c r="A87" s="12">
        <v>31564</v>
      </c>
      <c r="B87" s="19" t="e">
        <v>#N/A</v>
      </c>
      <c r="C87" s="19" t="e">
        <v>#N/A</v>
      </c>
      <c r="D87" s="19" t="e">
        <v>#N/A</v>
      </c>
      <c r="K87" s="9">
        <v>31503</v>
      </c>
      <c r="L87" s="10">
        <v>6.06</v>
      </c>
      <c r="M87" s="16"/>
      <c r="N87" s="9">
        <v>31594</v>
      </c>
      <c r="O87" s="11">
        <v>1.6713100000000001</v>
      </c>
      <c r="P87" s="11"/>
      <c r="Q87" s="12">
        <v>31778</v>
      </c>
      <c r="R87" s="13">
        <f t="shared" si="1"/>
        <v>3.8151199999999994</v>
      </c>
    </row>
    <row r="88" spans="1:18">
      <c r="A88" s="12">
        <v>31594</v>
      </c>
      <c r="B88" s="19" t="e">
        <v>#N/A</v>
      </c>
      <c r="C88" s="19" t="e">
        <v>#N/A</v>
      </c>
      <c r="D88" s="19" t="e">
        <v>#N/A</v>
      </c>
      <c r="K88" s="9">
        <v>31533</v>
      </c>
      <c r="L88" s="10">
        <v>6.15</v>
      </c>
      <c r="M88" s="16"/>
      <c r="N88" s="9">
        <v>31625</v>
      </c>
      <c r="O88" s="11">
        <v>1.5755300000000001</v>
      </c>
      <c r="P88" s="11"/>
      <c r="Q88" s="12">
        <v>31809</v>
      </c>
      <c r="R88" s="13">
        <f t="shared" si="1"/>
        <v>3.4356899999999997</v>
      </c>
    </row>
    <row r="89" spans="1:18">
      <c r="A89" s="12">
        <v>31625</v>
      </c>
      <c r="B89" s="19" t="e">
        <v>#N/A</v>
      </c>
      <c r="C89" s="19" t="e">
        <v>#N/A</v>
      </c>
      <c r="D89" s="19" t="e">
        <v>#N/A</v>
      </c>
      <c r="K89" s="9">
        <v>31564</v>
      </c>
      <c r="L89" s="10">
        <v>6.21</v>
      </c>
      <c r="M89" s="16"/>
      <c r="N89" s="9">
        <v>31656</v>
      </c>
      <c r="O89" s="11">
        <v>1.75763</v>
      </c>
      <c r="P89" s="11"/>
      <c r="Q89" s="12">
        <v>31837</v>
      </c>
      <c r="R89" s="13">
        <f t="shared" si="1"/>
        <v>2.6885700000000003</v>
      </c>
    </row>
    <row r="90" spans="1:18">
      <c r="A90" s="12">
        <v>31656</v>
      </c>
      <c r="B90" s="19" t="e">
        <v>#N/A</v>
      </c>
      <c r="C90" s="19" t="e">
        <v>#N/A</v>
      </c>
      <c r="D90" s="19" t="e">
        <v>#N/A</v>
      </c>
      <c r="K90" s="9">
        <v>31594</v>
      </c>
      <c r="L90" s="10">
        <v>5.83</v>
      </c>
      <c r="M90" s="16"/>
      <c r="N90" s="9">
        <v>31686</v>
      </c>
      <c r="O90" s="11">
        <v>1.5668200000000001</v>
      </c>
      <c r="P90" s="11"/>
      <c r="Q90" s="12">
        <v>31868</v>
      </c>
      <c r="R90" s="13">
        <f t="shared" si="1"/>
        <v>1.7501499999999997</v>
      </c>
    </row>
    <row r="91" spans="1:18">
      <c r="A91" s="12">
        <v>31686</v>
      </c>
      <c r="B91" s="19" t="e">
        <v>#N/A</v>
      </c>
      <c r="C91" s="19" t="e">
        <v>#N/A</v>
      </c>
      <c r="D91" s="19" t="e">
        <v>#N/A</v>
      </c>
      <c r="K91" s="9">
        <v>31625</v>
      </c>
      <c r="L91" s="10">
        <v>5.53</v>
      </c>
      <c r="M91" s="16"/>
      <c r="N91" s="9">
        <v>31717</v>
      </c>
      <c r="O91" s="11">
        <v>1.2844</v>
      </c>
      <c r="P91" s="11"/>
      <c r="Q91" s="12">
        <v>31898</v>
      </c>
      <c r="R91" s="13">
        <f t="shared" si="1"/>
        <v>1.92028</v>
      </c>
    </row>
    <row r="92" spans="1:18">
      <c r="A92" s="12">
        <v>31717</v>
      </c>
      <c r="B92" s="19" t="e">
        <v>#N/A</v>
      </c>
      <c r="C92" s="19" t="e">
        <v>#N/A</v>
      </c>
      <c r="D92" s="19" t="e">
        <v>#N/A</v>
      </c>
      <c r="K92" s="9">
        <v>31656</v>
      </c>
      <c r="L92" s="10">
        <v>5.21</v>
      </c>
      <c r="M92" s="16"/>
      <c r="N92" s="9">
        <v>31747</v>
      </c>
      <c r="O92" s="11">
        <v>1.1872100000000001</v>
      </c>
      <c r="P92" s="11"/>
      <c r="Q92" s="12">
        <v>31929</v>
      </c>
      <c r="R92" s="13">
        <f t="shared" si="1"/>
        <v>1.8422899999999998</v>
      </c>
    </row>
    <row r="93" spans="1:18">
      <c r="A93" s="12">
        <v>31747</v>
      </c>
      <c r="B93" s="19" t="e">
        <v>#N/A</v>
      </c>
      <c r="C93" s="19" t="e">
        <v>#N/A</v>
      </c>
      <c r="D93" s="19" t="e">
        <v>#N/A</v>
      </c>
      <c r="K93" s="9">
        <v>31686</v>
      </c>
      <c r="L93" s="10">
        <v>5.18</v>
      </c>
      <c r="M93" s="16"/>
      <c r="N93" s="9">
        <v>31778</v>
      </c>
      <c r="O93" s="11">
        <v>1.3648800000000001</v>
      </c>
      <c r="P93" s="11"/>
      <c r="Q93" s="12">
        <v>31959</v>
      </c>
      <c r="R93" s="13">
        <f t="shared" si="1"/>
        <v>1.7130599999999996</v>
      </c>
    </row>
    <row r="94" spans="1:18">
      <c r="A94" s="12">
        <v>31778</v>
      </c>
      <c r="B94" s="19" t="e">
        <v>#N/A</v>
      </c>
      <c r="C94" s="19" t="e">
        <v>#N/A</v>
      </c>
      <c r="D94" s="19" t="e">
        <v>#N/A</v>
      </c>
      <c r="K94" s="9">
        <v>31717</v>
      </c>
      <c r="L94" s="10">
        <v>5.35</v>
      </c>
      <c r="M94" s="16"/>
      <c r="N94" s="9">
        <v>31809</v>
      </c>
      <c r="O94" s="11">
        <v>1.91431</v>
      </c>
      <c r="P94" s="11"/>
      <c r="Q94" s="12">
        <v>31990</v>
      </c>
      <c r="R94" s="13">
        <f t="shared" si="1"/>
        <v>1.3716800000000005</v>
      </c>
    </row>
    <row r="95" spans="1:18">
      <c r="A95" s="12">
        <v>31809</v>
      </c>
      <c r="B95" s="19" t="e">
        <v>#N/A</v>
      </c>
      <c r="C95" s="19" t="e">
        <v>#N/A</v>
      </c>
      <c r="D95" s="19" t="e">
        <v>#N/A</v>
      </c>
      <c r="K95" s="9">
        <v>31747</v>
      </c>
      <c r="L95" s="10">
        <v>5.53</v>
      </c>
      <c r="M95" s="16"/>
      <c r="N95" s="9">
        <v>31837</v>
      </c>
      <c r="O95" s="11">
        <v>2.8414299999999999</v>
      </c>
      <c r="P95" s="11"/>
      <c r="Q95" s="12">
        <v>32021</v>
      </c>
      <c r="R95" s="13">
        <f t="shared" si="1"/>
        <v>1.3972699999999998</v>
      </c>
    </row>
    <row r="96" spans="1:18">
      <c r="A96" s="12">
        <v>31837</v>
      </c>
      <c r="B96" s="19" t="e">
        <v>#N/A</v>
      </c>
      <c r="C96" s="19" t="e">
        <v>#N/A</v>
      </c>
      <c r="D96" s="19" t="e">
        <v>#N/A</v>
      </c>
      <c r="K96" s="9">
        <v>31778</v>
      </c>
      <c r="L96" s="10">
        <v>5.43</v>
      </c>
      <c r="M96" s="16"/>
      <c r="N96" s="9">
        <v>31868</v>
      </c>
      <c r="O96" s="11">
        <v>3.6798500000000001</v>
      </c>
      <c r="P96" s="11"/>
      <c r="Q96" s="12">
        <v>32051</v>
      </c>
      <c r="R96" s="13">
        <f t="shared" si="1"/>
        <v>1.3342800000000006</v>
      </c>
    </row>
    <row r="97" spans="1:18">
      <c r="A97" s="12">
        <v>31868</v>
      </c>
      <c r="B97" s="19" t="e">
        <v>#N/A</v>
      </c>
      <c r="C97" s="19" t="e">
        <v>#N/A</v>
      </c>
      <c r="D97" s="19" t="e">
        <v>#N/A</v>
      </c>
      <c r="K97" s="9">
        <v>31809</v>
      </c>
      <c r="L97" s="10">
        <v>5.59</v>
      </c>
      <c r="M97" s="16"/>
      <c r="N97" s="9">
        <v>31898</v>
      </c>
      <c r="O97" s="11">
        <v>3.6697199999999999</v>
      </c>
      <c r="P97" s="11"/>
      <c r="Q97" s="12">
        <v>32082</v>
      </c>
      <c r="R97" s="13">
        <f t="shared" si="1"/>
        <v>1.5110099999999997</v>
      </c>
    </row>
    <row r="98" spans="1:18">
      <c r="A98" s="12">
        <v>31898</v>
      </c>
      <c r="B98" s="19" t="e">
        <v>#N/A</v>
      </c>
      <c r="C98" s="19" t="e">
        <v>#N/A</v>
      </c>
      <c r="D98" s="19" t="e">
        <v>#N/A</v>
      </c>
      <c r="K98" s="9">
        <v>31837</v>
      </c>
      <c r="L98" s="10">
        <v>5.59</v>
      </c>
      <c r="M98" s="16"/>
      <c r="N98" s="9">
        <v>31929</v>
      </c>
      <c r="O98" s="11">
        <v>3.7477100000000001</v>
      </c>
      <c r="P98" s="11"/>
      <c r="Q98" s="12">
        <v>32112</v>
      </c>
      <c r="R98" s="13">
        <f t="shared" si="1"/>
        <v>2.0678700000000001</v>
      </c>
    </row>
    <row r="99" spans="1:18">
      <c r="A99" s="12">
        <v>31929</v>
      </c>
      <c r="B99" s="19" t="e">
        <v>#N/A</v>
      </c>
      <c r="C99" s="19" t="e">
        <v>#N/A</v>
      </c>
      <c r="D99" s="19" t="e">
        <v>#N/A</v>
      </c>
      <c r="K99" s="9">
        <v>31868</v>
      </c>
      <c r="L99" s="10">
        <v>5.64</v>
      </c>
      <c r="M99" s="16"/>
      <c r="N99" s="9">
        <v>31959</v>
      </c>
      <c r="O99" s="11">
        <v>3.9269400000000001</v>
      </c>
      <c r="P99" s="11"/>
      <c r="Q99" s="12">
        <v>32143</v>
      </c>
      <c r="R99" s="13">
        <f t="shared" si="1"/>
        <v>2.0007399999999995</v>
      </c>
    </row>
    <row r="100" spans="1:18">
      <c r="A100" s="12">
        <v>31959</v>
      </c>
      <c r="B100" s="19" t="e">
        <v>#N/A</v>
      </c>
      <c r="C100" s="19" t="e">
        <v>#N/A</v>
      </c>
      <c r="D100" s="19" t="e">
        <v>#N/A</v>
      </c>
      <c r="K100" s="9">
        <v>31898</v>
      </c>
      <c r="L100" s="10">
        <v>5.66</v>
      </c>
      <c r="M100" s="16"/>
      <c r="N100" s="9">
        <v>31990</v>
      </c>
      <c r="O100" s="11">
        <v>4.2883199999999997</v>
      </c>
      <c r="P100" s="11"/>
      <c r="Q100" s="12">
        <v>32174</v>
      </c>
      <c r="R100" s="13">
        <f t="shared" si="1"/>
        <v>1.7544000000000004</v>
      </c>
    </row>
    <row r="101" spans="1:18">
      <c r="A101" s="12">
        <v>31990</v>
      </c>
      <c r="B101" s="19" t="e">
        <v>#N/A</v>
      </c>
      <c r="C101" s="19" t="e">
        <v>#N/A</v>
      </c>
      <c r="D101" s="19" t="e">
        <v>#N/A</v>
      </c>
      <c r="K101" s="9">
        <v>31929</v>
      </c>
      <c r="L101" s="10">
        <v>5.67</v>
      </c>
      <c r="M101" s="16"/>
      <c r="N101" s="9">
        <v>32021</v>
      </c>
      <c r="O101" s="11">
        <v>4.2727300000000001</v>
      </c>
      <c r="P101" s="11"/>
      <c r="Q101" s="12">
        <v>32203</v>
      </c>
      <c r="R101" s="13">
        <f t="shared" si="1"/>
        <v>1.9375599999999995</v>
      </c>
    </row>
    <row r="102" spans="1:18">
      <c r="A102" s="12">
        <v>32021</v>
      </c>
      <c r="B102" s="19" t="e">
        <v>#N/A</v>
      </c>
      <c r="C102" s="19" t="e">
        <v>#N/A</v>
      </c>
      <c r="D102" s="19" t="e">
        <v>#N/A</v>
      </c>
      <c r="K102" s="9">
        <v>31959</v>
      </c>
      <c r="L102" s="10">
        <v>5.69</v>
      </c>
      <c r="M102" s="16"/>
      <c r="N102" s="9">
        <v>32051</v>
      </c>
      <c r="O102" s="11">
        <v>4.3557199999999998</v>
      </c>
      <c r="P102" s="11"/>
      <c r="Q102" s="12">
        <v>32234</v>
      </c>
      <c r="R102" s="13">
        <f t="shared" si="1"/>
        <v>1.8170999999999995</v>
      </c>
    </row>
    <row r="103" spans="1:18">
      <c r="A103" s="12">
        <v>32051</v>
      </c>
      <c r="B103" s="19" t="e">
        <v>#N/A</v>
      </c>
      <c r="C103" s="19" t="e">
        <v>#N/A</v>
      </c>
      <c r="D103" s="19" t="e">
        <v>#N/A</v>
      </c>
      <c r="K103" s="9">
        <v>31990</v>
      </c>
      <c r="L103" s="10">
        <v>6.04</v>
      </c>
      <c r="M103" s="16"/>
      <c r="N103" s="9">
        <v>32082</v>
      </c>
      <c r="O103" s="11">
        <v>4.5289900000000003</v>
      </c>
      <c r="P103" s="11"/>
      <c r="Q103" s="12">
        <v>32264</v>
      </c>
      <c r="R103" s="13">
        <f t="shared" si="1"/>
        <v>1.6777000000000002</v>
      </c>
    </row>
    <row r="104" spans="1:18">
      <c r="A104" s="12">
        <v>32082</v>
      </c>
      <c r="B104" s="19" t="e">
        <v>#N/A</v>
      </c>
      <c r="C104" s="19" t="e">
        <v>#N/A</v>
      </c>
      <c r="D104" s="19" t="e">
        <v>#N/A</v>
      </c>
      <c r="K104" s="9">
        <v>32021</v>
      </c>
      <c r="L104" s="10">
        <v>6.4</v>
      </c>
      <c r="M104" s="16"/>
      <c r="N104" s="9">
        <v>32112</v>
      </c>
      <c r="O104" s="11">
        <v>4.3321300000000003</v>
      </c>
      <c r="P104" s="11"/>
      <c r="Q104" s="12">
        <v>32295</v>
      </c>
      <c r="R104" s="13">
        <f t="shared" si="1"/>
        <v>1.7352400000000001</v>
      </c>
    </row>
    <row r="105" spans="1:18">
      <c r="A105" s="12">
        <v>32112</v>
      </c>
      <c r="B105" s="19" t="e">
        <v>#N/A</v>
      </c>
      <c r="C105" s="19" t="e">
        <v>#N/A</v>
      </c>
      <c r="D105" s="19" t="e">
        <v>#N/A</v>
      </c>
      <c r="K105" s="9">
        <v>32051</v>
      </c>
      <c r="L105" s="10">
        <v>6.13</v>
      </c>
      <c r="M105" s="16"/>
      <c r="N105" s="9">
        <v>32143</v>
      </c>
      <c r="O105" s="11">
        <v>4.1292600000000004</v>
      </c>
      <c r="P105" s="11"/>
      <c r="Q105" s="12">
        <v>32325</v>
      </c>
      <c r="R105" s="13">
        <f t="shared" si="1"/>
        <v>1.7799500000000004</v>
      </c>
    </row>
    <row r="106" spans="1:18">
      <c r="A106" s="12">
        <v>32143</v>
      </c>
      <c r="B106" s="19" t="e">
        <v>#N/A</v>
      </c>
      <c r="C106" s="19" t="e">
        <v>#N/A</v>
      </c>
      <c r="D106" s="19" t="e">
        <v>#N/A</v>
      </c>
      <c r="K106" s="9">
        <v>32082</v>
      </c>
      <c r="L106" s="10">
        <v>5.69</v>
      </c>
      <c r="M106" s="16"/>
      <c r="N106" s="9">
        <v>32174</v>
      </c>
      <c r="O106" s="11">
        <v>3.9356</v>
      </c>
      <c r="P106" s="11"/>
      <c r="Q106" s="12">
        <v>32356</v>
      </c>
      <c r="R106" s="13">
        <f t="shared" si="1"/>
        <v>2.1480100000000002</v>
      </c>
    </row>
    <row r="107" spans="1:18">
      <c r="A107" s="12">
        <v>32174</v>
      </c>
      <c r="B107" s="19" t="e">
        <v>#N/A</v>
      </c>
      <c r="C107" s="19" t="e">
        <v>#N/A</v>
      </c>
      <c r="D107" s="19" t="e">
        <v>#N/A</v>
      </c>
      <c r="K107" s="9">
        <v>32112</v>
      </c>
      <c r="L107" s="10">
        <v>5.77</v>
      </c>
      <c r="M107" s="16"/>
      <c r="N107" s="9">
        <v>32203</v>
      </c>
      <c r="O107" s="11">
        <v>3.8324400000000001</v>
      </c>
      <c r="P107" s="11"/>
      <c r="Q107" s="12">
        <v>32387</v>
      </c>
      <c r="R107" s="13">
        <f t="shared" si="1"/>
        <v>2.2751700000000001</v>
      </c>
    </row>
    <row r="108" spans="1:18">
      <c r="A108" s="12">
        <v>32203</v>
      </c>
      <c r="B108" s="19" t="e">
        <v>#N/A</v>
      </c>
      <c r="C108" s="19" t="e">
        <v>#N/A</v>
      </c>
      <c r="D108" s="19" t="e">
        <v>#N/A</v>
      </c>
      <c r="K108" s="9">
        <v>32143</v>
      </c>
      <c r="L108" s="10">
        <v>5.81</v>
      </c>
      <c r="M108" s="16"/>
      <c r="N108" s="9">
        <v>32234</v>
      </c>
      <c r="O108" s="11">
        <v>3.9929000000000001</v>
      </c>
      <c r="P108" s="11"/>
      <c r="Q108" s="12">
        <v>32417</v>
      </c>
      <c r="R108" s="13">
        <f t="shared" si="1"/>
        <v>2.4691300000000007</v>
      </c>
    </row>
    <row r="109" spans="1:18">
      <c r="A109" s="12">
        <v>32234</v>
      </c>
      <c r="B109" s="19" t="e">
        <v>#N/A</v>
      </c>
      <c r="C109" s="19" t="e">
        <v>#N/A</v>
      </c>
      <c r="D109" s="19" t="e">
        <v>#N/A</v>
      </c>
      <c r="K109" s="9">
        <v>32174</v>
      </c>
      <c r="L109" s="10">
        <v>5.66</v>
      </c>
      <c r="M109" s="16"/>
      <c r="N109" s="9">
        <v>32264</v>
      </c>
      <c r="O109" s="11">
        <v>3.9823</v>
      </c>
      <c r="P109" s="11"/>
      <c r="Q109" s="12">
        <v>32448</v>
      </c>
      <c r="R109" s="13">
        <f t="shared" si="1"/>
        <v>2.8138999999999994</v>
      </c>
    </row>
    <row r="110" spans="1:18">
      <c r="A110" s="12">
        <v>32264</v>
      </c>
      <c r="B110" s="19" t="e">
        <v>#N/A</v>
      </c>
      <c r="C110" s="19" t="e">
        <v>#N/A</v>
      </c>
      <c r="D110" s="19" t="e">
        <v>#N/A</v>
      </c>
      <c r="K110" s="9">
        <v>32203</v>
      </c>
      <c r="L110" s="10">
        <v>5.7</v>
      </c>
      <c r="M110" s="16"/>
      <c r="N110" s="9">
        <v>32295</v>
      </c>
      <c r="O110" s="11">
        <v>3.9647600000000001</v>
      </c>
      <c r="P110" s="11"/>
      <c r="Q110" s="12">
        <v>32478</v>
      </c>
      <c r="R110" s="13">
        <f t="shared" si="1"/>
        <v>2.8282400000000001</v>
      </c>
    </row>
    <row r="111" spans="1:18">
      <c r="A111" s="12">
        <v>32295</v>
      </c>
      <c r="B111" s="19" t="e">
        <v>#N/A</v>
      </c>
      <c r="C111" s="19" t="e">
        <v>#N/A</v>
      </c>
      <c r="D111" s="19" t="e">
        <v>#N/A</v>
      </c>
      <c r="K111" s="9">
        <v>32234</v>
      </c>
      <c r="L111" s="10">
        <v>5.91</v>
      </c>
      <c r="M111" s="16"/>
      <c r="N111" s="9">
        <v>32325</v>
      </c>
      <c r="O111" s="11">
        <v>4.1300499999999998</v>
      </c>
      <c r="P111" s="11"/>
      <c r="Q111" s="12">
        <v>32509</v>
      </c>
      <c r="R111" s="13">
        <f t="shared" si="1"/>
        <v>2.8672399999999998</v>
      </c>
    </row>
    <row r="112" spans="1:18">
      <c r="A112" s="12">
        <v>32325</v>
      </c>
      <c r="B112" s="19" t="e">
        <v>#N/A</v>
      </c>
      <c r="C112" s="19" t="e">
        <v>#N/A</v>
      </c>
      <c r="D112" s="19" t="e">
        <v>#N/A</v>
      </c>
      <c r="K112" s="9">
        <v>32264</v>
      </c>
      <c r="L112" s="10">
        <v>6.26</v>
      </c>
      <c r="M112" s="16"/>
      <c r="N112" s="9">
        <v>32356</v>
      </c>
      <c r="O112" s="11">
        <v>4.1119899999999996</v>
      </c>
      <c r="P112" s="11"/>
      <c r="Q112" s="12">
        <v>32540</v>
      </c>
      <c r="R112" s="13">
        <f t="shared" si="1"/>
        <v>3.1128399999999994</v>
      </c>
    </row>
    <row r="113" spans="1:18">
      <c r="A113" s="12">
        <v>32356</v>
      </c>
      <c r="B113" s="19" t="e">
        <v>#N/A</v>
      </c>
      <c r="C113" s="19" t="e">
        <v>#N/A</v>
      </c>
      <c r="D113" s="19" t="e">
        <v>#N/A</v>
      </c>
      <c r="K113" s="9">
        <v>32295</v>
      </c>
      <c r="L113" s="10">
        <v>6.46</v>
      </c>
      <c r="M113" s="16"/>
      <c r="N113" s="9">
        <v>32387</v>
      </c>
      <c r="O113" s="11">
        <v>4.1848299999999998</v>
      </c>
      <c r="P113" s="11"/>
      <c r="Q113" s="12">
        <v>32568</v>
      </c>
      <c r="R113" s="13">
        <f t="shared" si="1"/>
        <v>3.1773000000000007</v>
      </c>
    </row>
    <row r="114" spans="1:18">
      <c r="A114" s="12">
        <v>32387</v>
      </c>
      <c r="B114" s="19" t="e">
        <v>#N/A</v>
      </c>
      <c r="C114" s="19" t="e">
        <v>#N/A</v>
      </c>
      <c r="D114" s="19" t="e">
        <v>#N/A</v>
      </c>
      <c r="K114" s="9">
        <v>32325</v>
      </c>
      <c r="L114" s="10">
        <v>6.73</v>
      </c>
      <c r="M114" s="16"/>
      <c r="N114" s="9">
        <v>32417</v>
      </c>
      <c r="O114" s="11">
        <v>4.2608699999999997</v>
      </c>
      <c r="P114" s="11"/>
      <c r="Q114" s="12">
        <v>32599</v>
      </c>
      <c r="R114" s="13">
        <f t="shared" si="1"/>
        <v>3.2358699999999994</v>
      </c>
    </row>
    <row r="115" spans="1:18">
      <c r="A115" s="12">
        <v>32417</v>
      </c>
      <c r="B115" s="19" t="e">
        <v>#N/A</v>
      </c>
      <c r="C115" s="19" t="e">
        <v>#N/A</v>
      </c>
      <c r="D115" s="19" t="e">
        <v>#N/A</v>
      </c>
      <c r="K115" s="9">
        <v>32356</v>
      </c>
      <c r="L115" s="10">
        <v>7.06</v>
      </c>
      <c r="M115" s="16"/>
      <c r="N115" s="9">
        <v>32448</v>
      </c>
      <c r="O115" s="11">
        <v>4.2461000000000002</v>
      </c>
      <c r="P115" s="11"/>
      <c r="Q115" s="12">
        <v>32629</v>
      </c>
      <c r="R115" s="13">
        <f t="shared" si="1"/>
        <v>3.2533999999999992</v>
      </c>
    </row>
    <row r="116" spans="1:18">
      <c r="A116" s="12">
        <v>32448</v>
      </c>
      <c r="B116" s="19" t="e">
        <v>#N/A</v>
      </c>
      <c r="C116" s="19" t="e">
        <v>#N/A</v>
      </c>
      <c r="D116" s="19" t="e">
        <v>#N/A</v>
      </c>
      <c r="K116" s="9">
        <v>32387</v>
      </c>
      <c r="L116" s="10">
        <v>7.24</v>
      </c>
      <c r="M116" s="16"/>
      <c r="N116" s="9">
        <v>32478</v>
      </c>
      <c r="O116" s="11">
        <v>4.4117600000000001</v>
      </c>
      <c r="P116" s="11"/>
      <c r="Q116" s="12">
        <v>32660</v>
      </c>
      <c r="R116" s="13">
        <f t="shared" si="1"/>
        <v>3.6505100000000006</v>
      </c>
    </row>
    <row r="117" spans="1:18">
      <c r="A117" s="12">
        <v>32478</v>
      </c>
      <c r="B117" s="19" t="e">
        <v>#N/A</v>
      </c>
      <c r="C117" s="19" t="e">
        <v>#N/A</v>
      </c>
      <c r="D117" s="19" t="e">
        <v>#N/A</v>
      </c>
      <c r="K117" s="9">
        <v>32417</v>
      </c>
      <c r="L117" s="10">
        <v>7.35</v>
      </c>
      <c r="M117" s="16"/>
      <c r="N117" s="9">
        <v>32509</v>
      </c>
      <c r="O117" s="11">
        <v>4.4827599999999999</v>
      </c>
      <c r="P117" s="11"/>
      <c r="Q117" s="12">
        <v>32690</v>
      </c>
      <c r="R117" s="13">
        <f t="shared" si="1"/>
        <v>3.5867100000000001</v>
      </c>
    </row>
    <row r="118" spans="1:18">
      <c r="A118" s="12">
        <v>32509</v>
      </c>
      <c r="B118" s="19" t="e">
        <v>#N/A</v>
      </c>
      <c r="C118" s="19" t="e">
        <v>#N/A</v>
      </c>
      <c r="D118" s="19" t="e">
        <v>#N/A</v>
      </c>
      <c r="K118" s="9">
        <v>32448</v>
      </c>
      <c r="L118" s="10">
        <v>7.76</v>
      </c>
      <c r="M118" s="16"/>
      <c r="N118" s="9">
        <v>32540</v>
      </c>
      <c r="O118" s="11">
        <v>4.6471600000000004</v>
      </c>
      <c r="P118" s="11"/>
      <c r="Q118" s="12">
        <v>32721</v>
      </c>
      <c r="R118" s="13">
        <f t="shared" si="1"/>
        <v>3.8081499999999995</v>
      </c>
    </row>
    <row r="119" spans="1:18">
      <c r="A119" s="12">
        <v>32540</v>
      </c>
      <c r="B119" s="19" t="e">
        <v>#N/A</v>
      </c>
      <c r="C119" s="19" t="e">
        <v>#N/A</v>
      </c>
      <c r="D119" s="19" t="e">
        <v>#N/A</v>
      </c>
      <c r="K119" s="9">
        <v>32478</v>
      </c>
      <c r="L119" s="10">
        <v>8.07</v>
      </c>
      <c r="M119" s="16"/>
      <c r="N119" s="9">
        <v>32568</v>
      </c>
      <c r="O119" s="11">
        <v>4.8926999999999996</v>
      </c>
      <c r="P119" s="11"/>
      <c r="Q119" s="12">
        <v>32752</v>
      </c>
      <c r="R119" s="13">
        <f t="shared" si="1"/>
        <v>3.7148500000000002</v>
      </c>
    </row>
    <row r="120" spans="1:18">
      <c r="A120" s="12">
        <v>32568</v>
      </c>
      <c r="B120" s="19" t="e">
        <v>#N/A</v>
      </c>
      <c r="C120" s="19" t="e">
        <v>#N/A</v>
      </c>
      <c r="D120" s="19" t="e">
        <v>#N/A</v>
      </c>
      <c r="K120" s="9">
        <v>32509</v>
      </c>
      <c r="L120" s="10">
        <v>8.27</v>
      </c>
      <c r="M120" s="16"/>
      <c r="N120" s="9">
        <v>32599</v>
      </c>
      <c r="O120" s="11">
        <v>5.0341300000000002</v>
      </c>
      <c r="P120" s="11"/>
      <c r="Q120" s="12">
        <v>32782</v>
      </c>
      <c r="R120" s="13">
        <f t="shared" si="1"/>
        <v>3.29284</v>
      </c>
    </row>
    <row r="121" spans="1:18">
      <c r="A121" s="12">
        <v>32599</v>
      </c>
      <c r="B121" s="19" t="e">
        <v>#N/A</v>
      </c>
      <c r="C121" s="19" t="e">
        <v>#N/A</v>
      </c>
      <c r="D121" s="19" t="e">
        <v>#N/A</v>
      </c>
      <c r="K121" s="9">
        <v>32540</v>
      </c>
      <c r="L121" s="10">
        <v>8.5299999999999994</v>
      </c>
      <c r="M121" s="16"/>
      <c r="N121" s="9">
        <v>32629</v>
      </c>
      <c r="O121" s="11">
        <v>5.2766000000000002</v>
      </c>
      <c r="P121" s="11"/>
      <c r="Q121" s="12">
        <v>32813</v>
      </c>
      <c r="R121" s="13">
        <f t="shared" si="1"/>
        <v>3.2449700000000004</v>
      </c>
    </row>
    <row r="122" spans="1:18">
      <c r="A122" s="12">
        <v>32629</v>
      </c>
      <c r="B122" s="19" t="e">
        <v>#N/A</v>
      </c>
      <c r="C122" s="19" t="e">
        <v>#N/A</v>
      </c>
      <c r="D122" s="19" t="e">
        <v>#N/A</v>
      </c>
      <c r="K122" s="9">
        <v>32568</v>
      </c>
      <c r="L122" s="10">
        <v>8.82</v>
      </c>
      <c r="M122" s="16"/>
      <c r="N122" s="9">
        <v>32660</v>
      </c>
      <c r="O122" s="11">
        <v>5.1694899999999997</v>
      </c>
      <c r="P122" s="11"/>
      <c r="Q122" s="12">
        <v>32843</v>
      </c>
      <c r="R122" s="13">
        <f t="shared" si="1"/>
        <v>3.1104000000000003</v>
      </c>
    </row>
    <row r="123" spans="1:18">
      <c r="A123" s="12">
        <v>32660</v>
      </c>
      <c r="B123" s="19" t="e">
        <v>#N/A</v>
      </c>
      <c r="C123" s="19" t="e">
        <v>#N/A</v>
      </c>
      <c r="D123" s="19" t="e">
        <v>#N/A</v>
      </c>
      <c r="K123" s="9">
        <v>32599</v>
      </c>
      <c r="L123" s="10">
        <v>8.65</v>
      </c>
      <c r="M123" s="16"/>
      <c r="N123" s="9">
        <v>32690</v>
      </c>
      <c r="O123" s="11">
        <v>5.0632900000000003</v>
      </c>
      <c r="P123" s="11"/>
      <c r="Q123" s="12">
        <v>32874</v>
      </c>
      <c r="R123" s="13">
        <f t="shared" si="1"/>
        <v>2.44198</v>
      </c>
    </row>
    <row r="124" spans="1:18">
      <c r="A124" s="12">
        <v>32690</v>
      </c>
      <c r="B124" s="19" t="e">
        <v>#N/A</v>
      </c>
      <c r="C124" s="19" t="e">
        <v>#N/A</v>
      </c>
      <c r="D124" s="19" t="e">
        <v>#N/A</v>
      </c>
      <c r="K124" s="9">
        <v>32629</v>
      </c>
      <c r="L124" s="10">
        <v>8.43</v>
      </c>
      <c r="M124" s="16"/>
      <c r="N124" s="9">
        <v>32721</v>
      </c>
      <c r="O124" s="11">
        <v>4.6218500000000002</v>
      </c>
      <c r="P124" s="11"/>
      <c r="Q124" s="12">
        <v>32905</v>
      </c>
      <c r="R124" s="13">
        <f t="shared" si="1"/>
        <v>2.4268400000000003</v>
      </c>
    </row>
    <row r="125" spans="1:18">
      <c r="A125" s="12">
        <v>32721</v>
      </c>
      <c r="B125" s="19" t="e">
        <v>#N/A</v>
      </c>
      <c r="C125" s="19" t="e">
        <v>#N/A</v>
      </c>
      <c r="D125" s="19" t="e">
        <v>#N/A</v>
      </c>
      <c r="K125" s="9">
        <v>32660</v>
      </c>
      <c r="L125" s="10">
        <v>8.15</v>
      </c>
      <c r="M125" s="16"/>
      <c r="N125" s="9">
        <v>32752</v>
      </c>
      <c r="O125" s="11">
        <v>4.4351500000000001</v>
      </c>
      <c r="P125" s="11"/>
      <c r="Q125" s="12">
        <v>32933</v>
      </c>
      <c r="R125" s="13">
        <f t="shared" si="1"/>
        <v>2.3926799999999995</v>
      </c>
    </row>
    <row r="126" spans="1:18">
      <c r="A126" s="12">
        <v>32752</v>
      </c>
      <c r="B126" s="19" t="e">
        <v>#N/A</v>
      </c>
      <c r="C126" s="19" t="e">
        <v>#N/A</v>
      </c>
      <c r="D126" s="19" t="e">
        <v>#N/A</v>
      </c>
      <c r="K126" s="9">
        <v>32690</v>
      </c>
      <c r="L126" s="10">
        <v>7.88</v>
      </c>
      <c r="M126" s="16"/>
      <c r="N126" s="9">
        <v>32782</v>
      </c>
      <c r="O126" s="11">
        <v>4.5871599999999999</v>
      </c>
      <c r="P126" s="11"/>
      <c r="Q126" s="12">
        <v>32964</v>
      </c>
      <c r="R126" s="13">
        <f t="shared" si="1"/>
        <v>2.9283799999999998</v>
      </c>
    </row>
    <row r="127" spans="1:18">
      <c r="A127" s="12">
        <v>32782</v>
      </c>
      <c r="B127" s="19" t="e">
        <v>#N/A</v>
      </c>
      <c r="C127" s="19" t="e">
        <v>#N/A</v>
      </c>
      <c r="D127" s="19" t="e">
        <v>#N/A</v>
      </c>
      <c r="K127" s="9">
        <v>32721</v>
      </c>
      <c r="L127" s="10">
        <v>7.9</v>
      </c>
      <c r="M127" s="16"/>
      <c r="N127" s="9">
        <v>32813</v>
      </c>
      <c r="O127" s="11">
        <v>4.65503</v>
      </c>
      <c r="P127" s="11"/>
      <c r="Q127" s="12">
        <v>32994</v>
      </c>
      <c r="R127" s="13">
        <f t="shared" si="1"/>
        <v>3.3746</v>
      </c>
    </row>
    <row r="128" spans="1:18">
      <c r="A128" s="12">
        <v>32813</v>
      </c>
      <c r="B128" s="19" t="e">
        <v>#N/A</v>
      </c>
      <c r="C128" s="19" t="e">
        <v>#N/A</v>
      </c>
      <c r="D128" s="19" t="e">
        <v>#N/A</v>
      </c>
      <c r="K128" s="9">
        <v>32752</v>
      </c>
      <c r="L128" s="10">
        <v>7.75</v>
      </c>
      <c r="M128" s="16"/>
      <c r="N128" s="9">
        <v>32843</v>
      </c>
      <c r="O128" s="11">
        <v>4.6395999999999997</v>
      </c>
      <c r="P128" s="11"/>
      <c r="Q128" s="12">
        <v>33025</v>
      </c>
      <c r="R128" s="13">
        <f t="shared" si="1"/>
        <v>3.2263500000000001</v>
      </c>
    </row>
    <row r="129" spans="1:18">
      <c r="A129" s="12">
        <v>32843</v>
      </c>
      <c r="B129" s="19" t="e">
        <v>#N/A</v>
      </c>
      <c r="C129" s="19" t="e">
        <v>#N/A</v>
      </c>
      <c r="D129" s="19" t="e">
        <v>#N/A</v>
      </c>
      <c r="K129" s="9">
        <v>32782</v>
      </c>
      <c r="L129" s="10">
        <v>7.64</v>
      </c>
      <c r="M129" s="16"/>
      <c r="N129" s="9">
        <v>32874</v>
      </c>
      <c r="O129" s="11">
        <v>5.1980199999999996</v>
      </c>
      <c r="P129" s="11"/>
      <c r="Q129" s="12">
        <v>33055</v>
      </c>
      <c r="R129" s="13">
        <f t="shared" si="1"/>
        <v>2.9507199999999996</v>
      </c>
    </row>
    <row r="130" spans="1:18">
      <c r="A130" s="12">
        <v>32874</v>
      </c>
      <c r="B130" s="19" t="e">
        <v>#N/A</v>
      </c>
      <c r="C130" s="19" t="e">
        <v>#N/A</v>
      </c>
      <c r="D130" s="19" t="e">
        <v>#N/A</v>
      </c>
      <c r="K130" s="9">
        <v>32813</v>
      </c>
      <c r="L130" s="10">
        <v>7.69</v>
      </c>
      <c r="M130" s="16"/>
      <c r="N130" s="9">
        <v>32905</v>
      </c>
      <c r="O130" s="11">
        <v>5.2631600000000001</v>
      </c>
      <c r="P130" s="11"/>
      <c r="Q130" s="12">
        <v>33086</v>
      </c>
      <c r="R130" s="13">
        <f t="shared" si="1"/>
        <v>2.0371899999999998</v>
      </c>
    </row>
    <row r="131" spans="1:18">
      <c r="A131" s="12">
        <v>32905</v>
      </c>
      <c r="B131" s="19" t="e">
        <v>#N/A</v>
      </c>
      <c r="C131" s="19" t="e">
        <v>#N/A</v>
      </c>
      <c r="D131" s="19" t="e">
        <v>#N/A</v>
      </c>
      <c r="K131" s="9">
        <v>32843</v>
      </c>
      <c r="L131" s="10">
        <v>7.63</v>
      </c>
      <c r="M131" s="16"/>
      <c r="N131" s="9">
        <v>32933</v>
      </c>
      <c r="O131" s="11">
        <v>5.2373200000000004</v>
      </c>
      <c r="P131" s="11"/>
      <c r="Q131" s="12">
        <v>33117</v>
      </c>
      <c r="R131" s="13">
        <f t="shared" ref="R131:R194" si="2">L137-O137</f>
        <v>1.56013</v>
      </c>
    </row>
    <row r="132" spans="1:18">
      <c r="A132" s="12">
        <v>32933</v>
      </c>
      <c r="B132" s="19" t="e">
        <v>#N/A</v>
      </c>
      <c r="C132" s="19" t="e">
        <v>#N/A</v>
      </c>
      <c r="D132" s="19" t="e">
        <v>#N/A</v>
      </c>
      <c r="K132" s="9">
        <v>32874</v>
      </c>
      <c r="L132" s="10">
        <v>7.64</v>
      </c>
      <c r="M132" s="16"/>
      <c r="N132" s="9">
        <v>32964</v>
      </c>
      <c r="O132" s="11">
        <v>4.7116199999999999</v>
      </c>
      <c r="P132" s="11"/>
      <c r="Q132" s="12">
        <v>33147</v>
      </c>
      <c r="R132" s="13">
        <f t="shared" si="2"/>
        <v>1.2404099999999998</v>
      </c>
    </row>
    <row r="133" spans="1:18">
      <c r="A133" s="12">
        <v>32964</v>
      </c>
      <c r="B133" s="19" t="e">
        <v>#N/A</v>
      </c>
      <c r="C133" s="19" t="e">
        <v>#N/A</v>
      </c>
      <c r="D133" s="19" t="e">
        <v>#N/A</v>
      </c>
      <c r="K133" s="9">
        <v>32905</v>
      </c>
      <c r="L133" s="10">
        <v>7.74</v>
      </c>
      <c r="M133" s="16"/>
      <c r="N133" s="9">
        <v>32994</v>
      </c>
      <c r="O133" s="11">
        <v>4.3654000000000002</v>
      </c>
      <c r="P133" s="11"/>
      <c r="Q133" s="12">
        <v>33178</v>
      </c>
      <c r="R133" s="13">
        <f t="shared" si="2"/>
        <v>1.2546100000000004</v>
      </c>
    </row>
    <row r="134" spans="1:18">
      <c r="A134" s="12">
        <v>32994</v>
      </c>
      <c r="B134" s="19" t="e">
        <v>#N/A</v>
      </c>
      <c r="C134" s="19" t="e">
        <v>#N/A</v>
      </c>
      <c r="D134" s="19" t="e">
        <v>#N/A</v>
      </c>
      <c r="K134" s="9">
        <v>32933</v>
      </c>
      <c r="L134" s="10">
        <v>7.9</v>
      </c>
      <c r="M134" s="16"/>
      <c r="N134" s="9">
        <v>33025</v>
      </c>
      <c r="O134" s="11">
        <v>4.6736500000000003</v>
      </c>
      <c r="P134" s="11"/>
      <c r="Q134" s="12">
        <v>33208</v>
      </c>
      <c r="R134" s="13">
        <f t="shared" si="2"/>
        <v>1.1050500000000003</v>
      </c>
    </row>
    <row r="135" spans="1:18">
      <c r="A135" s="12">
        <v>33025</v>
      </c>
      <c r="B135" s="19" t="e">
        <v>#N/A</v>
      </c>
      <c r="C135" s="19" t="e">
        <v>#N/A</v>
      </c>
      <c r="D135" s="19" t="e">
        <v>#N/A</v>
      </c>
      <c r="K135" s="9">
        <v>32964</v>
      </c>
      <c r="L135" s="10">
        <v>7.77</v>
      </c>
      <c r="M135" s="16"/>
      <c r="N135" s="9">
        <v>33055</v>
      </c>
      <c r="O135" s="11">
        <v>4.81928</v>
      </c>
      <c r="P135" s="11"/>
      <c r="Q135" s="12">
        <v>33239</v>
      </c>
      <c r="R135" s="13">
        <f t="shared" si="2"/>
        <v>1.5229400000000002</v>
      </c>
    </row>
    <row r="136" spans="1:18">
      <c r="A136" s="12">
        <v>33055</v>
      </c>
      <c r="B136" s="19" t="e">
        <v>#N/A</v>
      </c>
      <c r="C136" s="19" t="e">
        <v>#N/A</v>
      </c>
      <c r="D136" s="19" t="e">
        <v>#N/A</v>
      </c>
      <c r="K136" s="9">
        <v>32994</v>
      </c>
      <c r="L136" s="10">
        <v>7.74</v>
      </c>
      <c r="M136" s="16"/>
      <c r="N136" s="9">
        <v>33086</v>
      </c>
      <c r="O136" s="11">
        <v>5.7028100000000004</v>
      </c>
      <c r="P136" s="11"/>
      <c r="Q136" s="12">
        <v>33270</v>
      </c>
      <c r="R136" s="13">
        <f t="shared" si="2"/>
        <v>1.7474999999999996</v>
      </c>
    </row>
    <row r="137" spans="1:18">
      <c r="A137" s="12">
        <v>33086</v>
      </c>
      <c r="B137" s="19" t="e">
        <v>#N/A</v>
      </c>
      <c r="C137" s="19" t="e">
        <v>#N/A</v>
      </c>
      <c r="D137" s="19" t="e">
        <v>#N/A</v>
      </c>
      <c r="K137" s="9">
        <v>33025</v>
      </c>
      <c r="L137" s="10">
        <v>7.73</v>
      </c>
      <c r="M137" s="16"/>
      <c r="N137" s="9">
        <v>33117</v>
      </c>
      <c r="O137" s="11">
        <v>6.1698700000000004</v>
      </c>
      <c r="P137" s="11"/>
      <c r="Q137" s="12">
        <v>33298</v>
      </c>
      <c r="R137" s="13">
        <f t="shared" si="2"/>
        <v>1.9188499999999999</v>
      </c>
    </row>
    <row r="138" spans="1:18">
      <c r="A138" s="12">
        <v>33117</v>
      </c>
      <c r="B138" s="19" t="e">
        <v>#N/A</v>
      </c>
      <c r="C138" s="19" t="e">
        <v>#N/A</v>
      </c>
      <c r="D138" s="19" t="e">
        <v>#N/A</v>
      </c>
      <c r="K138" s="9">
        <v>33055</v>
      </c>
      <c r="L138" s="10">
        <v>7.62</v>
      </c>
      <c r="M138" s="16"/>
      <c r="N138" s="9">
        <v>33147</v>
      </c>
      <c r="O138" s="11">
        <v>6.3795900000000003</v>
      </c>
      <c r="P138" s="11"/>
      <c r="Q138" s="12">
        <v>33329</v>
      </c>
      <c r="R138" s="13">
        <f t="shared" si="2"/>
        <v>1.4100700000000002</v>
      </c>
    </row>
    <row r="139" spans="1:18">
      <c r="A139" s="12">
        <v>33147</v>
      </c>
      <c r="B139" s="19" t="e">
        <v>#N/A</v>
      </c>
      <c r="C139" s="19" t="e">
        <v>#N/A</v>
      </c>
      <c r="D139" s="19" t="e">
        <v>#N/A</v>
      </c>
      <c r="K139" s="9">
        <v>33086</v>
      </c>
      <c r="L139" s="10">
        <v>7.45</v>
      </c>
      <c r="M139" s="16"/>
      <c r="N139" s="9">
        <v>33178</v>
      </c>
      <c r="O139" s="11">
        <v>6.1953899999999997</v>
      </c>
      <c r="P139" s="11"/>
      <c r="Q139" s="12">
        <v>33359</v>
      </c>
      <c r="R139" s="13">
        <f t="shared" si="2"/>
        <v>0.90514000000000028</v>
      </c>
    </row>
    <row r="140" spans="1:18">
      <c r="A140" s="12">
        <v>33178</v>
      </c>
      <c r="B140" s="19" t="e">
        <v>#N/A</v>
      </c>
      <c r="C140" s="19" t="e">
        <v>#N/A</v>
      </c>
      <c r="D140" s="19" t="e">
        <v>#N/A</v>
      </c>
      <c r="K140" s="9">
        <v>33117</v>
      </c>
      <c r="L140" s="10">
        <v>7.36</v>
      </c>
      <c r="M140" s="16"/>
      <c r="N140" s="9">
        <v>33208</v>
      </c>
      <c r="O140" s="11">
        <v>6.25495</v>
      </c>
      <c r="P140" s="11"/>
      <c r="Q140" s="12">
        <v>33390</v>
      </c>
      <c r="R140" s="13">
        <f t="shared" si="2"/>
        <v>1.21408</v>
      </c>
    </row>
    <row r="141" spans="1:18">
      <c r="A141" s="12">
        <v>33208</v>
      </c>
      <c r="B141" s="19" t="e">
        <v>#N/A</v>
      </c>
      <c r="C141" s="19" t="e">
        <v>#N/A</v>
      </c>
      <c r="D141" s="19" t="e">
        <v>#N/A</v>
      </c>
      <c r="K141" s="9">
        <v>33147</v>
      </c>
      <c r="L141" s="10">
        <v>7.17</v>
      </c>
      <c r="M141" s="16"/>
      <c r="N141" s="9">
        <v>33239</v>
      </c>
      <c r="O141" s="11">
        <v>5.6470599999999997</v>
      </c>
      <c r="P141" s="11"/>
      <c r="Q141" s="12">
        <v>33420</v>
      </c>
      <c r="R141" s="13">
        <f t="shared" si="2"/>
        <v>1.2821800000000003</v>
      </c>
    </row>
    <row r="142" spans="1:18">
      <c r="A142" s="12">
        <v>33239</v>
      </c>
      <c r="B142" s="19" t="e">
        <v>#N/A</v>
      </c>
      <c r="C142" s="19" t="e">
        <v>#N/A</v>
      </c>
      <c r="D142" s="19" t="e">
        <v>#N/A</v>
      </c>
      <c r="K142" s="9">
        <v>33178</v>
      </c>
      <c r="L142" s="10">
        <v>7.06</v>
      </c>
      <c r="M142" s="16"/>
      <c r="N142" s="9">
        <v>33270</v>
      </c>
      <c r="O142" s="11">
        <v>5.3125</v>
      </c>
      <c r="P142" s="11"/>
      <c r="Q142" s="12">
        <v>33451</v>
      </c>
      <c r="R142" s="13">
        <f t="shared" si="2"/>
        <v>1.6606100000000001</v>
      </c>
    </row>
    <row r="143" spans="1:18">
      <c r="A143" s="12">
        <v>33270</v>
      </c>
      <c r="B143" s="19" t="e">
        <v>#N/A</v>
      </c>
      <c r="C143" s="19" t="e">
        <v>#N/A</v>
      </c>
      <c r="D143" s="19" t="e">
        <v>#N/A</v>
      </c>
      <c r="K143" s="9">
        <v>33208</v>
      </c>
      <c r="L143" s="10">
        <v>6.74</v>
      </c>
      <c r="M143" s="16"/>
      <c r="N143" s="9">
        <v>33298</v>
      </c>
      <c r="O143" s="11">
        <v>4.8211500000000003</v>
      </c>
      <c r="P143" s="11"/>
      <c r="Q143" s="12">
        <v>33482</v>
      </c>
      <c r="R143" s="13">
        <f t="shared" si="2"/>
        <v>2.1737700000000002</v>
      </c>
    </row>
    <row r="144" spans="1:18">
      <c r="A144" s="12">
        <v>33298</v>
      </c>
      <c r="B144" s="19" t="e">
        <v>#N/A</v>
      </c>
      <c r="C144" s="19" t="e">
        <v>#N/A</v>
      </c>
      <c r="D144" s="19" t="e">
        <v>#N/A</v>
      </c>
      <c r="K144" s="9">
        <v>33239</v>
      </c>
      <c r="L144" s="10">
        <v>6.22</v>
      </c>
      <c r="M144" s="16"/>
      <c r="N144" s="9">
        <v>33329</v>
      </c>
      <c r="O144" s="11">
        <v>4.8099299999999996</v>
      </c>
      <c r="P144" s="11"/>
      <c r="Q144" s="12">
        <v>33512</v>
      </c>
      <c r="R144" s="13">
        <f t="shared" si="2"/>
        <v>2.73142</v>
      </c>
    </row>
    <row r="145" spans="1:18">
      <c r="A145" s="12">
        <v>33329</v>
      </c>
      <c r="B145" s="19" t="e">
        <v>#N/A</v>
      </c>
      <c r="C145" s="19" t="e">
        <v>#N/A</v>
      </c>
      <c r="D145" s="19" t="e">
        <v>#N/A</v>
      </c>
      <c r="K145" s="9">
        <v>33270</v>
      </c>
      <c r="L145" s="10">
        <v>5.94</v>
      </c>
      <c r="M145" s="16"/>
      <c r="N145" s="9">
        <v>33359</v>
      </c>
      <c r="O145" s="11">
        <v>5.0348600000000001</v>
      </c>
      <c r="P145" s="11"/>
      <c r="Q145" s="12">
        <v>33543</v>
      </c>
      <c r="R145" s="13">
        <f t="shared" si="2"/>
        <v>2.2634300000000001</v>
      </c>
    </row>
    <row r="146" spans="1:18">
      <c r="A146" s="12">
        <v>33359</v>
      </c>
      <c r="B146" s="19" t="e">
        <v>#N/A</v>
      </c>
      <c r="C146" s="19" t="e">
        <v>#N/A</v>
      </c>
      <c r="D146" s="19" t="e">
        <v>#N/A</v>
      </c>
      <c r="K146" s="9">
        <v>33298</v>
      </c>
      <c r="L146" s="10">
        <v>5.91</v>
      </c>
      <c r="M146" s="16"/>
      <c r="N146" s="9">
        <v>33390</v>
      </c>
      <c r="O146" s="11">
        <v>4.6959200000000001</v>
      </c>
      <c r="P146" s="11"/>
      <c r="Q146" s="12">
        <v>33573</v>
      </c>
      <c r="R146" s="13">
        <f t="shared" si="2"/>
        <v>2.2393699999999996</v>
      </c>
    </row>
    <row r="147" spans="1:18">
      <c r="A147" s="12">
        <v>33390</v>
      </c>
      <c r="B147" s="19" t="e">
        <v>#N/A</v>
      </c>
      <c r="C147" s="19" t="e">
        <v>#N/A</v>
      </c>
      <c r="D147" s="19" t="e">
        <v>#N/A</v>
      </c>
      <c r="K147" s="9">
        <v>33329</v>
      </c>
      <c r="L147" s="10">
        <v>5.65</v>
      </c>
      <c r="M147" s="16"/>
      <c r="N147" s="9">
        <v>33420</v>
      </c>
      <c r="O147" s="11">
        <v>4.36782</v>
      </c>
      <c r="P147" s="11"/>
      <c r="Q147" s="12">
        <v>33604</v>
      </c>
      <c r="R147" s="13">
        <f t="shared" si="2"/>
        <v>2.3173900000000001</v>
      </c>
    </row>
    <row r="148" spans="1:18">
      <c r="A148" s="12">
        <v>33420</v>
      </c>
      <c r="B148" s="19" t="e">
        <v>#N/A</v>
      </c>
      <c r="C148" s="19" t="e">
        <v>#N/A</v>
      </c>
      <c r="D148" s="19" t="e">
        <v>#N/A</v>
      </c>
      <c r="K148" s="9">
        <v>33359</v>
      </c>
      <c r="L148" s="10">
        <v>5.46</v>
      </c>
      <c r="M148" s="16"/>
      <c r="N148" s="9">
        <v>33451</v>
      </c>
      <c r="O148" s="11">
        <v>3.7993899999999998</v>
      </c>
      <c r="P148" s="11"/>
      <c r="Q148" s="12">
        <v>33635</v>
      </c>
      <c r="R148" s="13">
        <f t="shared" si="2"/>
        <v>1.7410099999999997</v>
      </c>
    </row>
    <row r="149" spans="1:18">
      <c r="A149" s="12">
        <v>33451</v>
      </c>
      <c r="B149" s="19" t="e">
        <v>#N/A</v>
      </c>
      <c r="C149" s="19" t="e">
        <v>#N/A</v>
      </c>
      <c r="D149" s="19" t="e">
        <v>#N/A</v>
      </c>
      <c r="K149" s="9">
        <v>33390</v>
      </c>
      <c r="L149" s="10">
        <v>5.57</v>
      </c>
      <c r="M149" s="16"/>
      <c r="N149" s="9">
        <v>33482</v>
      </c>
      <c r="O149" s="11">
        <v>3.3962300000000001</v>
      </c>
      <c r="P149" s="11"/>
      <c r="Q149" s="12">
        <v>33664</v>
      </c>
      <c r="R149" s="13">
        <f t="shared" si="2"/>
        <v>0.88009000000000048</v>
      </c>
    </row>
    <row r="150" spans="1:18">
      <c r="A150" s="12">
        <v>33482</v>
      </c>
      <c r="B150" s="19" t="e">
        <v>#N/A</v>
      </c>
      <c r="C150" s="19" t="e">
        <v>#N/A</v>
      </c>
      <c r="D150" s="19" t="e">
        <v>#N/A</v>
      </c>
      <c r="K150" s="9">
        <v>33420</v>
      </c>
      <c r="L150" s="10">
        <v>5.58</v>
      </c>
      <c r="M150" s="16"/>
      <c r="N150" s="9">
        <v>33512</v>
      </c>
      <c r="O150" s="11">
        <v>2.8485800000000001</v>
      </c>
      <c r="P150" s="11"/>
      <c r="Q150" s="12">
        <v>33695</v>
      </c>
      <c r="R150" s="13">
        <f t="shared" si="2"/>
        <v>0.61716999999999977</v>
      </c>
    </row>
    <row r="151" spans="1:18">
      <c r="A151" s="12">
        <v>33512</v>
      </c>
      <c r="B151" s="19" t="e">
        <v>#N/A</v>
      </c>
      <c r="C151" s="19" t="e">
        <v>#N/A</v>
      </c>
      <c r="D151" s="19" t="e">
        <v>#N/A</v>
      </c>
      <c r="K151" s="9">
        <v>33451</v>
      </c>
      <c r="L151" s="10">
        <v>5.33</v>
      </c>
      <c r="M151" s="16"/>
      <c r="N151" s="9">
        <v>33543</v>
      </c>
      <c r="O151" s="11">
        <v>3.06657</v>
      </c>
      <c r="P151" s="11"/>
      <c r="Q151" s="12">
        <v>33725</v>
      </c>
      <c r="R151" s="13">
        <f t="shared" si="2"/>
        <v>0.81639999999999979</v>
      </c>
    </row>
    <row r="152" spans="1:18">
      <c r="A152" s="12">
        <v>33543</v>
      </c>
      <c r="B152" s="19" t="e">
        <v>#N/A</v>
      </c>
      <c r="C152" s="19" t="e">
        <v>#N/A</v>
      </c>
      <c r="D152" s="19" t="e">
        <v>#N/A</v>
      </c>
      <c r="K152" s="9">
        <v>33482</v>
      </c>
      <c r="L152" s="10">
        <v>5.22</v>
      </c>
      <c r="M152" s="16"/>
      <c r="N152" s="9">
        <v>33573</v>
      </c>
      <c r="O152" s="11">
        <v>2.9806300000000001</v>
      </c>
      <c r="P152" s="11"/>
      <c r="Q152" s="12">
        <v>33756</v>
      </c>
      <c r="R152" s="13">
        <f t="shared" si="2"/>
        <v>1.02529</v>
      </c>
    </row>
    <row r="153" spans="1:18">
      <c r="A153" s="12">
        <v>33573</v>
      </c>
      <c r="B153" s="19" t="e">
        <v>#N/A</v>
      </c>
      <c r="C153" s="19" t="e">
        <v>#N/A</v>
      </c>
      <c r="D153" s="19" t="e">
        <v>#N/A</v>
      </c>
      <c r="K153" s="9">
        <v>33512</v>
      </c>
      <c r="L153" s="10">
        <v>4.99</v>
      </c>
      <c r="M153" s="16"/>
      <c r="N153" s="9">
        <v>33604</v>
      </c>
      <c r="O153" s="11">
        <v>2.6726100000000002</v>
      </c>
      <c r="P153" s="11"/>
      <c r="Q153" s="12">
        <v>33786</v>
      </c>
      <c r="R153" s="13">
        <f t="shared" si="2"/>
        <v>0.59288000000000007</v>
      </c>
    </row>
    <row r="154" spans="1:18">
      <c r="A154" s="12">
        <v>33604</v>
      </c>
      <c r="B154" s="19" t="e">
        <v>#N/A</v>
      </c>
      <c r="C154" s="19" t="e">
        <v>#N/A</v>
      </c>
      <c r="D154" s="19" t="e">
        <v>#N/A</v>
      </c>
      <c r="K154" s="9">
        <v>33543</v>
      </c>
      <c r="L154" s="10">
        <v>4.5599999999999996</v>
      </c>
      <c r="M154" s="16"/>
      <c r="N154" s="9">
        <v>33635</v>
      </c>
      <c r="O154" s="11">
        <v>2.8189899999999999</v>
      </c>
      <c r="P154" s="11"/>
      <c r="Q154" s="12">
        <v>33817</v>
      </c>
      <c r="R154" s="13">
        <f t="shared" si="2"/>
        <v>0.5553300000000001</v>
      </c>
    </row>
    <row r="155" spans="1:18">
      <c r="A155" s="12">
        <v>33635</v>
      </c>
      <c r="B155" s="19" t="e">
        <v>#N/A</v>
      </c>
      <c r="C155" s="19" t="e">
        <v>#N/A</v>
      </c>
      <c r="D155" s="19" t="e">
        <v>#N/A</v>
      </c>
      <c r="K155" s="9">
        <v>33573</v>
      </c>
      <c r="L155" s="10">
        <v>4.07</v>
      </c>
      <c r="M155" s="16"/>
      <c r="N155" s="9">
        <v>33664</v>
      </c>
      <c r="O155" s="11">
        <v>3.1899099999999998</v>
      </c>
      <c r="P155" s="11"/>
      <c r="Q155" s="12">
        <v>33848</v>
      </c>
      <c r="R155" s="13">
        <f t="shared" si="2"/>
        <v>0.6673</v>
      </c>
    </row>
    <row r="156" spans="1:18">
      <c r="A156" s="12">
        <v>33664</v>
      </c>
      <c r="B156" s="19" t="e">
        <v>#N/A</v>
      </c>
      <c r="C156" s="19" t="e">
        <v>#N/A</v>
      </c>
      <c r="D156" s="19" t="e">
        <v>#N/A</v>
      </c>
      <c r="K156" s="9">
        <v>33604</v>
      </c>
      <c r="L156" s="10">
        <v>3.8</v>
      </c>
      <c r="M156" s="16"/>
      <c r="N156" s="9">
        <v>33695</v>
      </c>
      <c r="O156" s="11">
        <v>3.18283</v>
      </c>
      <c r="P156" s="11"/>
      <c r="Q156" s="12">
        <v>33878</v>
      </c>
      <c r="R156" s="13">
        <f t="shared" si="2"/>
        <v>-6.9879999999999942E-2</v>
      </c>
    </row>
    <row r="157" spans="1:18">
      <c r="A157" s="12">
        <v>33695</v>
      </c>
      <c r="B157" s="19" t="e">
        <v>#N/A</v>
      </c>
      <c r="C157" s="19" t="e">
        <v>#N/A</v>
      </c>
      <c r="D157" s="19" t="e">
        <v>#N/A</v>
      </c>
      <c r="K157" s="9">
        <v>33635</v>
      </c>
      <c r="L157" s="10">
        <v>3.84</v>
      </c>
      <c r="M157" s="16"/>
      <c r="N157" s="9">
        <v>33725</v>
      </c>
      <c r="O157" s="11">
        <v>3.0236000000000001</v>
      </c>
      <c r="P157" s="11"/>
      <c r="Q157" s="12">
        <v>33909</v>
      </c>
      <c r="R157" s="13">
        <f t="shared" si="2"/>
        <v>9.5399999999998819E-3</v>
      </c>
    </row>
    <row r="158" spans="1:18">
      <c r="A158" s="12">
        <v>33725</v>
      </c>
      <c r="B158" s="19" t="e">
        <v>#N/A</v>
      </c>
      <c r="C158" s="19" t="e">
        <v>#N/A</v>
      </c>
      <c r="D158" s="19" t="e">
        <v>#N/A</v>
      </c>
      <c r="K158" s="9">
        <v>33664</v>
      </c>
      <c r="L158" s="10">
        <v>4.04</v>
      </c>
      <c r="M158" s="16"/>
      <c r="N158" s="9">
        <v>33756</v>
      </c>
      <c r="O158" s="11">
        <v>3.01471</v>
      </c>
      <c r="P158" s="11"/>
      <c r="Q158" s="12">
        <v>33939</v>
      </c>
      <c r="R158" s="13">
        <f t="shared" si="2"/>
        <v>-5.6709999999999816E-2</v>
      </c>
    </row>
    <row r="159" spans="1:18">
      <c r="A159" s="12">
        <v>33756</v>
      </c>
      <c r="B159" s="19" t="e">
        <v>#N/A</v>
      </c>
      <c r="C159" s="19" t="e">
        <v>#N/A</v>
      </c>
      <c r="D159" s="19" t="e">
        <v>#N/A</v>
      </c>
      <c r="K159" s="9">
        <v>33695</v>
      </c>
      <c r="L159" s="10">
        <v>3.75</v>
      </c>
      <c r="M159" s="16"/>
      <c r="N159" s="9">
        <v>33786</v>
      </c>
      <c r="O159" s="11">
        <v>3.1571199999999999</v>
      </c>
      <c r="P159" s="11"/>
      <c r="Q159" s="12">
        <v>33970</v>
      </c>
      <c r="R159" s="13">
        <f t="shared" si="2"/>
        <v>-0.39380000000000015</v>
      </c>
    </row>
    <row r="160" spans="1:18">
      <c r="A160" s="12">
        <v>33786</v>
      </c>
      <c r="B160" s="19" t="e">
        <v>#N/A</v>
      </c>
      <c r="C160" s="19" t="e">
        <v>#N/A</v>
      </c>
      <c r="D160" s="19" t="e">
        <v>#N/A</v>
      </c>
      <c r="K160" s="9">
        <v>33725</v>
      </c>
      <c r="L160" s="10">
        <v>3.63</v>
      </c>
      <c r="M160" s="16"/>
      <c r="N160" s="9">
        <v>33817</v>
      </c>
      <c r="O160" s="11">
        <v>3.0746699999999998</v>
      </c>
      <c r="P160" s="11"/>
      <c r="Q160" s="12">
        <v>34001</v>
      </c>
      <c r="R160" s="13">
        <f t="shared" si="2"/>
        <v>-0.11675000000000013</v>
      </c>
    </row>
    <row r="161" spans="1:18">
      <c r="A161" s="12">
        <v>33817</v>
      </c>
      <c r="B161" s="19" t="e">
        <v>#N/A</v>
      </c>
      <c r="C161" s="19" t="e">
        <v>#N/A</v>
      </c>
      <c r="D161" s="19" t="e">
        <v>#N/A</v>
      </c>
      <c r="K161" s="9">
        <v>33756</v>
      </c>
      <c r="L161" s="10">
        <v>3.66</v>
      </c>
      <c r="M161" s="16"/>
      <c r="N161" s="9">
        <v>33848</v>
      </c>
      <c r="O161" s="11">
        <v>2.9927000000000001</v>
      </c>
      <c r="P161" s="11"/>
      <c r="Q161" s="12">
        <v>34029</v>
      </c>
      <c r="R161" s="13">
        <f t="shared" si="2"/>
        <v>0.20059000000000005</v>
      </c>
    </row>
    <row r="162" spans="1:18">
      <c r="A162" s="12">
        <v>33848</v>
      </c>
      <c r="B162" s="19" t="e">
        <v>#N/A</v>
      </c>
      <c r="C162" s="19" t="e">
        <v>#N/A</v>
      </c>
      <c r="D162" s="19" t="e">
        <v>#N/A</v>
      </c>
      <c r="K162" s="9">
        <v>33786</v>
      </c>
      <c r="L162" s="10">
        <v>3.21</v>
      </c>
      <c r="M162" s="16"/>
      <c r="N162" s="9">
        <v>33878</v>
      </c>
      <c r="O162" s="11">
        <v>3.2798799999999999</v>
      </c>
      <c r="P162" s="11"/>
      <c r="Q162" s="12">
        <v>34060</v>
      </c>
      <c r="R162" s="13">
        <f t="shared" si="2"/>
        <v>-0.15637999999999996</v>
      </c>
    </row>
    <row r="163" spans="1:18">
      <c r="A163" s="12">
        <v>33878</v>
      </c>
      <c r="B163" s="19" t="e">
        <v>#N/A</v>
      </c>
      <c r="C163" s="19" t="e">
        <v>#N/A</v>
      </c>
      <c r="D163" s="19" t="e">
        <v>#N/A</v>
      </c>
      <c r="K163" s="9">
        <v>33817</v>
      </c>
      <c r="L163" s="10">
        <v>3.13</v>
      </c>
      <c r="M163" s="16"/>
      <c r="N163" s="9">
        <v>33909</v>
      </c>
      <c r="O163" s="11">
        <v>3.12046</v>
      </c>
      <c r="P163" s="11"/>
      <c r="Q163" s="12">
        <v>34090</v>
      </c>
      <c r="R163" s="13">
        <f t="shared" si="2"/>
        <v>-0.29118999999999984</v>
      </c>
    </row>
    <row r="164" spans="1:18">
      <c r="A164" s="12">
        <v>33909</v>
      </c>
      <c r="B164" s="19" t="e">
        <v>#N/A</v>
      </c>
      <c r="C164" s="19" t="e">
        <v>#N/A</v>
      </c>
      <c r="D164" s="19" t="e">
        <v>#N/A</v>
      </c>
      <c r="K164" s="9">
        <v>33848</v>
      </c>
      <c r="L164" s="10">
        <v>2.91</v>
      </c>
      <c r="M164" s="16"/>
      <c r="N164" s="9">
        <v>33939</v>
      </c>
      <c r="O164" s="11">
        <v>2.96671</v>
      </c>
      <c r="P164" s="11"/>
      <c r="Q164" s="12">
        <v>34121</v>
      </c>
      <c r="R164" s="13">
        <f t="shared" si="2"/>
        <v>-4.7860000000000014E-2</v>
      </c>
    </row>
    <row r="165" spans="1:18">
      <c r="A165" s="12">
        <v>33939</v>
      </c>
      <c r="B165" s="19" t="e">
        <v>#N/A</v>
      </c>
      <c r="C165" s="19" t="e">
        <v>#N/A</v>
      </c>
      <c r="D165" s="19" t="e">
        <v>#N/A</v>
      </c>
      <c r="K165" s="9">
        <v>33878</v>
      </c>
      <c r="L165" s="10">
        <v>2.86</v>
      </c>
      <c r="M165" s="16"/>
      <c r="N165" s="9">
        <v>33970</v>
      </c>
      <c r="O165" s="11">
        <v>3.2538</v>
      </c>
      <c r="P165" s="11"/>
      <c r="Q165" s="12">
        <v>34151</v>
      </c>
      <c r="R165" s="13">
        <f t="shared" si="2"/>
        <v>2.3020000000000262E-2</v>
      </c>
    </row>
    <row r="166" spans="1:18">
      <c r="A166" s="12">
        <v>33970</v>
      </c>
      <c r="B166" s="19" t="e">
        <v>#N/A</v>
      </c>
      <c r="C166" s="19" t="e">
        <v>#N/A</v>
      </c>
      <c r="D166" s="19" t="e">
        <v>#N/A</v>
      </c>
      <c r="K166" s="9">
        <v>33909</v>
      </c>
      <c r="L166" s="10">
        <v>3.13</v>
      </c>
      <c r="M166" s="16"/>
      <c r="N166" s="9">
        <v>34001</v>
      </c>
      <c r="O166" s="11">
        <v>3.24675</v>
      </c>
      <c r="P166" s="11"/>
      <c r="Q166" s="12">
        <v>34182</v>
      </c>
      <c r="R166" s="13">
        <f t="shared" si="2"/>
        <v>0.11908999999999992</v>
      </c>
    </row>
    <row r="167" spans="1:18">
      <c r="A167" s="12">
        <v>34001</v>
      </c>
      <c r="B167" s="19" t="e">
        <v>#N/A</v>
      </c>
      <c r="C167" s="19" t="e">
        <v>#N/A</v>
      </c>
      <c r="D167" s="19" t="e">
        <v>#N/A</v>
      </c>
      <c r="K167" s="9">
        <v>33939</v>
      </c>
      <c r="L167" s="10">
        <v>3.22</v>
      </c>
      <c r="M167" s="16"/>
      <c r="N167" s="9">
        <v>34029</v>
      </c>
      <c r="O167" s="11">
        <v>3.0194100000000001</v>
      </c>
      <c r="P167" s="11"/>
      <c r="Q167" s="12">
        <v>34213</v>
      </c>
      <c r="R167" s="13">
        <f t="shared" si="2"/>
        <v>0.30600000000000005</v>
      </c>
    </row>
    <row r="168" spans="1:18">
      <c r="A168" s="12">
        <v>34029</v>
      </c>
      <c r="B168" s="19" t="e">
        <v>#N/A</v>
      </c>
      <c r="C168" s="19" t="e">
        <v>#N/A</v>
      </c>
      <c r="D168" s="19" t="e">
        <v>#N/A</v>
      </c>
      <c r="K168" s="9">
        <v>33970</v>
      </c>
      <c r="L168" s="10">
        <v>3</v>
      </c>
      <c r="M168" s="16"/>
      <c r="N168" s="9">
        <v>34060</v>
      </c>
      <c r="O168" s="11">
        <v>3.15638</v>
      </c>
      <c r="P168" s="11"/>
      <c r="Q168" s="12">
        <v>34243</v>
      </c>
      <c r="R168" s="13">
        <f t="shared" si="2"/>
        <v>0.28771000000000013</v>
      </c>
    </row>
    <row r="169" spans="1:18">
      <c r="A169" s="12">
        <v>34060</v>
      </c>
      <c r="B169" s="19" t="e">
        <v>#N/A</v>
      </c>
      <c r="C169" s="19" t="e">
        <v>#N/A</v>
      </c>
      <c r="D169" s="19" t="e">
        <v>#N/A</v>
      </c>
      <c r="K169" s="9">
        <v>34001</v>
      </c>
      <c r="L169" s="10">
        <v>2.93</v>
      </c>
      <c r="M169" s="16"/>
      <c r="N169" s="9">
        <v>34090</v>
      </c>
      <c r="O169" s="11">
        <v>3.22119</v>
      </c>
      <c r="P169" s="11"/>
      <c r="Q169" s="12">
        <v>34274</v>
      </c>
      <c r="R169" s="13">
        <f t="shared" si="2"/>
        <v>0.27545000000000019</v>
      </c>
    </row>
    <row r="170" spans="1:18">
      <c r="A170" s="12">
        <v>34090</v>
      </c>
      <c r="B170" s="19" t="e">
        <v>#N/A</v>
      </c>
      <c r="C170" s="19" t="e">
        <v>#N/A</v>
      </c>
      <c r="D170" s="19" t="e">
        <v>#N/A</v>
      </c>
      <c r="K170" s="9">
        <v>34029</v>
      </c>
      <c r="L170" s="10">
        <v>2.95</v>
      </c>
      <c r="M170" s="16"/>
      <c r="N170" s="9">
        <v>34121</v>
      </c>
      <c r="O170" s="11">
        <v>2.9978600000000002</v>
      </c>
      <c r="P170" s="11"/>
      <c r="Q170" s="12">
        <v>34304</v>
      </c>
      <c r="R170" s="13">
        <f t="shared" si="2"/>
        <v>0.13904000000000005</v>
      </c>
    </row>
    <row r="171" spans="1:18">
      <c r="A171" s="12">
        <v>34121</v>
      </c>
      <c r="B171" s="19" t="e">
        <v>#N/A</v>
      </c>
      <c r="C171" s="19" t="e">
        <v>#N/A</v>
      </c>
      <c r="D171" s="19" t="e">
        <v>#N/A</v>
      </c>
      <c r="K171" s="9">
        <v>34060</v>
      </c>
      <c r="L171" s="10">
        <v>2.87</v>
      </c>
      <c r="M171" s="16"/>
      <c r="N171" s="9">
        <v>34151</v>
      </c>
      <c r="O171" s="11">
        <v>2.8469799999999998</v>
      </c>
      <c r="P171" s="11"/>
      <c r="Q171" s="12">
        <v>34335</v>
      </c>
      <c r="R171" s="13">
        <f t="shared" si="2"/>
        <v>0.56902000000000008</v>
      </c>
    </row>
    <row r="172" spans="1:18">
      <c r="A172" s="12">
        <v>34151</v>
      </c>
      <c r="B172" s="19" t="e">
        <v>#N/A</v>
      </c>
      <c r="C172" s="19" t="e">
        <v>#N/A</v>
      </c>
      <c r="D172" s="19" t="e">
        <v>#N/A</v>
      </c>
      <c r="K172" s="9">
        <v>34090</v>
      </c>
      <c r="L172" s="10">
        <v>2.96</v>
      </c>
      <c r="M172" s="16"/>
      <c r="N172" s="9">
        <v>34182</v>
      </c>
      <c r="O172" s="11">
        <v>2.84091</v>
      </c>
      <c r="P172" s="11"/>
      <c r="Q172" s="12">
        <v>34366</v>
      </c>
      <c r="R172" s="13">
        <f t="shared" si="2"/>
        <v>0.58428000000000013</v>
      </c>
    </row>
    <row r="173" spans="1:18">
      <c r="A173" s="12">
        <v>34182</v>
      </c>
      <c r="B173" s="19" t="e">
        <v>#N/A</v>
      </c>
      <c r="C173" s="19" t="e">
        <v>#N/A</v>
      </c>
      <c r="D173" s="19" t="e">
        <v>#N/A</v>
      </c>
      <c r="K173" s="9">
        <v>34121</v>
      </c>
      <c r="L173" s="10">
        <v>3.07</v>
      </c>
      <c r="M173" s="16"/>
      <c r="N173" s="9">
        <v>34213</v>
      </c>
      <c r="O173" s="11">
        <v>2.7639999999999998</v>
      </c>
      <c r="P173" s="11"/>
      <c r="Q173" s="12">
        <v>34394</v>
      </c>
      <c r="R173" s="13">
        <f t="shared" si="2"/>
        <v>0.40822000000000003</v>
      </c>
    </row>
    <row r="174" spans="1:18">
      <c r="A174" s="12">
        <v>34213</v>
      </c>
      <c r="B174" s="19" t="e">
        <v>#N/A</v>
      </c>
      <c r="C174" s="19" t="e">
        <v>#N/A</v>
      </c>
      <c r="D174" s="19" t="e">
        <v>#N/A</v>
      </c>
      <c r="K174" s="9">
        <v>34151</v>
      </c>
      <c r="L174" s="10">
        <v>3.04</v>
      </c>
      <c r="M174" s="16"/>
      <c r="N174" s="9">
        <v>34243</v>
      </c>
      <c r="O174" s="11">
        <v>2.7522899999999999</v>
      </c>
      <c r="P174" s="11"/>
      <c r="Q174" s="12">
        <v>34425</v>
      </c>
      <c r="R174" s="13">
        <f t="shared" si="2"/>
        <v>0.61560999999999977</v>
      </c>
    </row>
    <row r="175" spans="1:18">
      <c r="A175" s="12">
        <v>34243</v>
      </c>
      <c r="B175" s="19" t="e">
        <v>#N/A</v>
      </c>
      <c r="C175" s="19" t="e">
        <v>#N/A</v>
      </c>
      <c r="D175" s="19" t="e">
        <v>#N/A</v>
      </c>
      <c r="K175" s="9">
        <v>34182</v>
      </c>
      <c r="L175" s="10">
        <v>3.02</v>
      </c>
      <c r="M175" s="16"/>
      <c r="N175" s="9">
        <v>34274</v>
      </c>
      <c r="O175" s="11">
        <v>2.7445499999999998</v>
      </c>
      <c r="P175" s="11"/>
      <c r="Q175" s="12">
        <v>34455</v>
      </c>
      <c r="R175" s="13">
        <f t="shared" si="2"/>
        <v>0.96151000000000009</v>
      </c>
    </row>
    <row r="176" spans="1:18">
      <c r="A176" s="12">
        <v>34274</v>
      </c>
      <c r="B176" s="19" t="e">
        <v>#N/A</v>
      </c>
      <c r="C176" s="19" t="e">
        <v>#N/A</v>
      </c>
      <c r="D176" s="19" t="e">
        <v>#N/A</v>
      </c>
      <c r="K176" s="9">
        <v>34213</v>
      </c>
      <c r="L176" s="10">
        <v>2.95</v>
      </c>
      <c r="M176" s="16"/>
      <c r="N176" s="9">
        <v>34304</v>
      </c>
      <c r="O176" s="11">
        <v>2.8109600000000001</v>
      </c>
      <c r="P176" s="11"/>
      <c r="Q176" s="12">
        <v>34486</v>
      </c>
      <c r="R176" s="13">
        <f t="shared" si="2"/>
        <v>1.0051999999999999</v>
      </c>
    </row>
    <row r="177" spans="1:18">
      <c r="A177" s="12">
        <v>34304</v>
      </c>
      <c r="B177" s="19" t="e">
        <v>#N/A</v>
      </c>
      <c r="C177" s="19" t="e">
        <v>#N/A</v>
      </c>
      <c r="D177" s="19" t="e">
        <v>#N/A</v>
      </c>
      <c r="K177" s="9">
        <v>34243</v>
      </c>
      <c r="L177" s="10">
        <v>3.02</v>
      </c>
      <c r="M177" s="16"/>
      <c r="N177" s="9">
        <v>34335</v>
      </c>
      <c r="O177" s="11">
        <v>2.4509799999999999</v>
      </c>
      <c r="P177" s="11"/>
      <c r="Q177" s="12">
        <v>34516</v>
      </c>
      <c r="R177" s="13">
        <f t="shared" si="2"/>
        <v>0.98104000000000013</v>
      </c>
    </row>
    <row r="178" spans="1:18">
      <c r="A178" s="12">
        <v>34335</v>
      </c>
      <c r="B178" s="19" t="e">
        <v>#N/A</v>
      </c>
      <c r="C178" s="19" t="e">
        <v>#N/A</v>
      </c>
      <c r="D178" s="19" t="e">
        <v>#N/A</v>
      </c>
      <c r="K178" s="9">
        <v>34274</v>
      </c>
      <c r="L178" s="10">
        <v>3.1</v>
      </c>
      <c r="M178" s="16"/>
      <c r="N178" s="9">
        <v>34366</v>
      </c>
      <c r="O178" s="11">
        <v>2.51572</v>
      </c>
      <c r="P178" s="11"/>
      <c r="Q178" s="12">
        <v>34547</v>
      </c>
      <c r="R178" s="13">
        <f t="shared" si="2"/>
        <v>1.2394499999999997</v>
      </c>
    </row>
    <row r="179" spans="1:18">
      <c r="A179" s="12">
        <v>34366</v>
      </c>
      <c r="B179" s="19" t="e">
        <v>#N/A</v>
      </c>
      <c r="C179" s="19" t="e">
        <v>#N/A</v>
      </c>
      <c r="D179" s="19" t="e">
        <v>#N/A</v>
      </c>
      <c r="K179" s="9">
        <v>34304</v>
      </c>
      <c r="L179" s="10">
        <v>3.06</v>
      </c>
      <c r="M179" s="16"/>
      <c r="N179" s="9">
        <v>34394</v>
      </c>
      <c r="O179" s="11">
        <v>2.65178</v>
      </c>
      <c r="P179" s="11"/>
      <c r="Q179" s="12">
        <v>34578</v>
      </c>
      <c r="R179" s="13">
        <f t="shared" si="2"/>
        <v>1.1744799999999995</v>
      </c>
    </row>
    <row r="180" spans="1:18">
      <c r="A180" s="12">
        <v>34394</v>
      </c>
      <c r="B180" s="19" t="e">
        <v>#N/A</v>
      </c>
      <c r="C180" s="19" t="e">
        <v>#N/A</v>
      </c>
      <c r="D180" s="19" t="e">
        <v>#N/A</v>
      </c>
      <c r="K180" s="9">
        <v>34335</v>
      </c>
      <c r="L180" s="10">
        <v>2.98</v>
      </c>
      <c r="M180" s="16"/>
      <c r="N180" s="9">
        <v>34425</v>
      </c>
      <c r="O180" s="11">
        <v>2.3643900000000002</v>
      </c>
      <c r="P180" s="11"/>
      <c r="Q180" s="12">
        <v>34608</v>
      </c>
      <c r="R180" s="13">
        <f t="shared" si="2"/>
        <v>1.72011</v>
      </c>
    </row>
    <row r="181" spans="1:18">
      <c r="A181" s="12">
        <v>34425</v>
      </c>
      <c r="B181" s="19" t="e">
        <v>#N/A</v>
      </c>
      <c r="C181" s="19" t="e">
        <v>#N/A</v>
      </c>
      <c r="D181" s="19" t="e">
        <v>#N/A</v>
      </c>
      <c r="K181" s="9">
        <v>34366</v>
      </c>
      <c r="L181" s="10">
        <v>3.25</v>
      </c>
      <c r="M181" s="16"/>
      <c r="N181" s="9">
        <v>34455</v>
      </c>
      <c r="O181" s="11">
        <v>2.2884899999999999</v>
      </c>
      <c r="P181" s="11"/>
      <c r="Q181" s="12">
        <v>34639</v>
      </c>
      <c r="R181" s="13">
        <f t="shared" si="2"/>
        <v>1.8772600000000006</v>
      </c>
    </row>
    <row r="182" spans="1:18">
      <c r="A182" s="12">
        <v>34455</v>
      </c>
      <c r="B182" s="19" t="e">
        <v>#N/A</v>
      </c>
      <c r="C182" s="19" t="e">
        <v>#N/A</v>
      </c>
      <c r="D182" s="19" t="e">
        <v>#N/A</v>
      </c>
      <c r="K182" s="9">
        <v>34394</v>
      </c>
      <c r="L182" s="10">
        <v>3.5</v>
      </c>
      <c r="M182" s="16"/>
      <c r="N182" s="9">
        <v>34486</v>
      </c>
      <c r="O182" s="11">
        <v>2.4948000000000001</v>
      </c>
      <c r="P182" s="11"/>
      <c r="Q182" s="12">
        <v>34669</v>
      </c>
      <c r="R182" s="13">
        <f t="shared" si="2"/>
        <v>2.0226000000000002</v>
      </c>
    </row>
    <row r="183" spans="1:18">
      <c r="A183" s="12">
        <v>34486</v>
      </c>
      <c r="B183" s="19" t="e">
        <v>#N/A</v>
      </c>
      <c r="C183" s="19" t="e">
        <v>#N/A</v>
      </c>
      <c r="D183" s="19" t="e">
        <v>#N/A</v>
      </c>
      <c r="K183" s="9">
        <v>34425</v>
      </c>
      <c r="L183" s="10">
        <v>3.68</v>
      </c>
      <c r="M183" s="16"/>
      <c r="N183" s="9">
        <v>34516</v>
      </c>
      <c r="O183" s="11">
        <v>2.69896</v>
      </c>
      <c r="P183" s="11"/>
      <c r="Q183" s="12">
        <v>34700</v>
      </c>
      <c r="R183" s="13">
        <f t="shared" si="2"/>
        <v>2.0791900000000001</v>
      </c>
    </row>
    <row r="184" spans="1:18">
      <c r="A184" s="12">
        <v>34516</v>
      </c>
      <c r="B184" s="19" t="e">
        <v>#N/A</v>
      </c>
      <c r="C184" s="19" t="e">
        <v>#N/A</v>
      </c>
      <c r="D184" s="19" t="e">
        <v>#N/A</v>
      </c>
      <c r="K184" s="9">
        <v>34455</v>
      </c>
      <c r="L184" s="10">
        <v>4.1399999999999997</v>
      </c>
      <c r="M184" s="16"/>
      <c r="N184" s="9">
        <v>34547</v>
      </c>
      <c r="O184" s="11">
        <v>2.90055</v>
      </c>
      <c r="P184" s="11"/>
      <c r="Q184" s="12">
        <v>34731</v>
      </c>
      <c r="R184" s="13">
        <f t="shared" si="2"/>
        <v>2.4270100000000001</v>
      </c>
    </row>
    <row r="185" spans="1:18">
      <c r="A185" s="12">
        <v>34547</v>
      </c>
      <c r="B185" s="19" t="e">
        <v>#N/A</v>
      </c>
      <c r="C185" s="19" t="e">
        <v>#N/A</v>
      </c>
      <c r="D185" s="19" t="e">
        <v>#N/A</v>
      </c>
      <c r="K185" s="9">
        <v>34486</v>
      </c>
      <c r="L185" s="10">
        <v>4.1399999999999997</v>
      </c>
      <c r="M185" s="16"/>
      <c r="N185" s="9">
        <v>34578</v>
      </c>
      <c r="O185" s="11">
        <v>2.9655200000000002</v>
      </c>
      <c r="P185" s="11"/>
      <c r="Q185" s="12">
        <v>34759</v>
      </c>
      <c r="R185" s="13">
        <f t="shared" si="2"/>
        <v>2.8127799999999996</v>
      </c>
    </row>
    <row r="186" spans="1:18">
      <c r="A186" s="12">
        <v>34578</v>
      </c>
      <c r="B186" s="19" t="e">
        <v>#N/A</v>
      </c>
      <c r="C186" s="19" t="e">
        <v>#N/A</v>
      </c>
      <c r="D186" s="19" t="e">
        <v>#N/A</v>
      </c>
      <c r="K186" s="9">
        <v>34516</v>
      </c>
      <c r="L186" s="10">
        <v>4.33</v>
      </c>
      <c r="M186" s="16"/>
      <c r="N186" s="9">
        <v>34608</v>
      </c>
      <c r="O186" s="11">
        <v>2.60989</v>
      </c>
      <c r="P186" s="11"/>
      <c r="Q186" s="12">
        <v>34790</v>
      </c>
      <c r="R186" s="13">
        <f t="shared" si="2"/>
        <v>2.585</v>
      </c>
    </row>
    <row r="187" spans="1:18">
      <c r="A187" s="12">
        <v>34608</v>
      </c>
      <c r="B187" s="19" t="e">
        <v>#N/A</v>
      </c>
      <c r="C187" s="19" t="e">
        <v>#N/A</v>
      </c>
      <c r="D187" s="19" t="e">
        <v>#N/A</v>
      </c>
      <c r="K187" s="9">
        <v>34547</v>
      </c>
      <c r="L187" s="10">
        <v>4.4800000000000004</v>
      </c>
      <c r="M187" s="16"/>
      <c r="N187" s="9">
        <v>34639</v>
      </c>
      <c r="O187" s="11">
        <v>2.6027399999999998</v>
      </c>
      <c r="P187" s="11"/>
      <c r="Q187" s="12">
        <v>34820</v>
      </c>
      <c r="R187" s="13">
        <f t="shared" si="2"/>
        <v>2.6513599999999995</v>
      </c>
    </row>
    <row r="188" spans="1:18">
      <c r="A188" s="12">
        <v>34639</v>
      </c>
      <c r="B188" s="19" t="e">
        <v>#N/A</v>
      </c>
      <c r="C188" s="19" t="e">
        <v>#N/A</v>
      </c>
      <c r="D188" s="19" t="e">
        <v>#N/A</v>
      </c>
      <c r="K188" s="9">
        <v>34578</v>
      </c>
      <c r="L188" s="10">
        <v>4.62</v>
      </c>
      <c r="M188" s="16"/>
      <c r="N188" s="9">
        <v>34669</v>
      </c>
      <c r="O188" s="11">
        <v>2.5973999999999999</v>
      </c>
      <c r="P188" s="11"/>
      <c r="Q188" s="12">
        <v>34851</v>
      </c>
      <c r="R188" s="13">
        <f t="shared" si="2"/>
        <v>2.6874000000000002</v>
      </c>
    </row>
    <row r="189" spans="1:18">
      <c r="A189" s="12">
        <v>34669</v>
      </c>
      <c r="B189" s="19" t="e">
        <v>#N/A</v>
      </c>
      <c r="C189" s="19" t="e">
        <v>#N/A</v>
      </c>
      <c r="D189" s="19" t="e">
        <v>#N/A</v>
      </c>
      <c r="K189" s="9">
        <v>34608</v>
      </c>
      <c r="L189" s="10">
        <v>4.95</v>
      </c>
      <c r="M189" s="16"/>
      <c r="N189" s="9">
        <v>34700</v>
      </c>
      <c r="O189" s="11">
        <v>2.8708100000000001</v>
      </c>
      <c r="P189" s="11"/>
      <c r="Q189" s="12">
        <v>34881</v>
      </c>
      <c r="R189" s="13">
        <f t="shared" si="2"/>
        <v>2.8198100000000004</v>
      </c>
    </row>
    <row r="190" spans="1:18">
      <c r="A190" s="12">
        <v>34700</v>
      </c>
      <c r="B190" s="19" t="e">
        <v>#N/A</v>
      </c>
      <c r="C190" s="19" t="e">
        <v>#N/A</v>
      </c>
      <c r="D190" s="19" t="e">
        <v>#N/A</v>
      </c>
      <c r="K190" s="9">
        <v>34639</v>
      </c>
      <c r="L190" s="10">
        <v>5.29</v>
      </c>
      <c r="M190" s="16"/>
      <c r="N190" s="9">
        <v>34731</v>
      </c>
      <c r="O190" s="11">
        <v>2.8629899999999999</v>
      </c>
      <c r="P190" s="11"/>
      <c r="Q190" s="12">
        <v>34912</v>
      </c>
      <c r="R190" s="13">
        <f t="shared" si="2"/>
        <v>3.0525500000000001</v>
      </c>
    </row>
    <row r="191" spans="1:18">
      <c r="A191" s="12">
        <v>34731</v>
      </c>
      <c r="B191" s="19" t="e">
        <v>#N/A</v>
      </c>
      <c r="C191" s="19" t="e">
        <v>#N/A</v>
      </c>
      <c r="D191" s="19" t="e">
        <v>#N/A</v>
      </c>
      <c r="K191" s="9">
        <v>34669</v>
      </c>
      <c r="L191" s="10">
        <v>5.6</v>
      </c>
      <c r="M191" s="16"/>
      <c r="N191" s="9">
        <v>34759</v>
      </c>
      <c r="O191" s="11">
        <v>2.78722</v>
      </c>
      <c r="P191" s="11"/>
      <c r="Q191" s="12">
        <v>34943</v>
      </c>
      <c r="R191" s="13">
        <f t="shared" si="2"/>
        <v>2.9247899999999998</v>
      </c>
    </row>
    <row r="192" spans="1:18">
      <c r="A192" s="12">
        <v>34759</v>
      </c>
      <c r="B192" s="19" t="e">
        <v>#N/A</v>
      </c>
      <c r="C192" s="19" t="e">
        <v>#N/A</v>
      </c>
      <c r="D192" s="19" t="e">
        <v>#N/A</v>
      </c>
      <c r="K192" s="9">
        <v>34700</v>
      </c>
      <c r="L192" s="10">
        <v>5.71</v>
      </c>
      <c r="M192" s="16"/>
      <c r="N192" s="9">
        <v>34790</v>
      </c>
      <c r="O192" s="11">
        <v>3.125</v>
      </c>
      <c r="P192" s="11"/>
      <c r="Q192" s="12">
        <v>34973</v>
      </c>
      <c r="R192" s="13">
        <f t="shared" si="2"/>
        <v>2.6756899999999999</v>
      </c>
    </row>
    <row r="193" spans="1:18">
      <c r="A193" s="12">
        <v>34790</v>
      </c>
      <c r="B193" s="19" t="e">
        <v>#N/A</v>
      </c>
      <c r="C193" s="19" t="e">
        <v>#N/A</v>
      </c>
      <c r="D193" s="19" t="e">
        <v>#N/A</v>
      </c>
      <c r="K193" s="9">
        <v>34731</v>
      </c>
      <c r="L193" s="10">
        <v>5.77</v>
      </c>
      <c r="M193" s="16"/>
      <c r="N193" s="9">
        <v>34820</v>
      </c>
      <c r="O193" s="11">
        <v>3.1186400000000001</v>
      </c>
      <c r="P193" s="11"/>
      <c r="Q193" s="12">
        <v>35004</v>
      </c>
      <c r="R193" s="13">
        <f t="shared" si="2"/>
        <v>2.7965300000000002</v>
      </c>
    </row>
    <row r="194" spans="1:18">
      <c r="A194" s="12">
        <v>34820</v>
      </c>
      <c r="B194" s="19" t="e">
        <v>#N/A</v>
      </c>
      <c r="C194" s="19" t="e">
        <v>#N/A</v>
      </c>
      <c r="D194" s="19" t="e">
        <v>#N/A</v>
      </c>
      <c r="K194" s="9">
        <v>34759</v>
      </c>
      <c r="L194" s="10">
        <v>5.73</v>
      </c>
      <c r="M194" s="16"/>
      <c r="N194" s="9">
        <v>34851</v>
      </c>
      <c r="O194" s="11">
        <v>3.0426000000000002</v>
      </c>
      <c r="P194" s="11"/>
      <c r="Q194" s="12">
        <v>35034</v>
      </c>
      <c r="R194" s="13">
        <f t="shared" si="2"/>
        <v>2.7483500000000003</v>
      </c>
    </row>
    <row r="195" spans="1:18">
      <c r="A195" s="12">
        <v>34851</v>
      </c>
      <c r="B195" s="19" t="e">
        <v>#N/A</v>
      </c>
      <c r="C195" s="19" t="e">
        <v>#N/A</v>
      </c>
      <c r="D195" s="19" t="e">
        <v>#N/A</v>
      </c>
      <c r="K195" s="9">
        <v>34790</v>
      </c>
      <c r="L195" s="10">
        <v>5.65</v>
      </c>
      <c r="M195" s="16"/>
      <c r="N195" s="9">
        <v>34881</v>
      </c>
      <c r="O195" s="11">
        <v>2.83019</v>
      </c>
      <c r="P195" s="11"/>
      <c r="Q195" s="12">
        <v>35065</v>
      </c>
      <c r="R195" s="13">
        <f t="shared" ref="R195:R258" si="3">L201-O201</f>
        <v>2.4893000000000001</v>
      </c>
    </row>
    <row r="196" spans="1:18">
      <c r="A196" s="12">
        <v>34881</v>
      </c>
      <c r="B196" s="19" t="e">
        <v>#N/A</v>
      </c>
      <c r="C196" s="19" t="e">
        <v>#N/A</v>
      </c>
      <c r="D196" s="19" t="e">
        <v>#N/A</v>
      </c>
      <c r="K196" s="9">
        <v>34820</v>
      </c>
      <c r="L196" s="10">
        <v>5.67</v>
      </c>
      <c r="M196" s="16"/>
      <c r="N196" s="9">
        <v>34912</v>
      </c>
      <c r="O196" s="11">
        <v>2.6174499999999998</v>
      </c>
      <c r="P196" s="11"/>
      <c r="Q196" s="12">
        <v>35096</v>
      </c>
      <c r="R196" s="13">
        <f t="shared" si="3"/>
        <v>2.6429700000000005</v>
      </c>
    </row>
    <row r="197" spans="1:18">
      <c r="A197" s="12">
        <v>34912</v>
      </c>
      <c r="B197" s="19" t="e">
        <v>#N/A</v>
      </c>
      <c r="C197" s="19" t="e">
        <v>#N/A</v>
      </c>
      <c r="D197" s="19" t="e">
        <v>#N/A</v>
      </c>
      <c r="K197" s="9">
        <v>34851</v>
      </c>
      <c r="L197" s="10">
        <v>5.47</v>
      </c>
      <c r="M197" s="16"/>
      <c r="N197" s="9">
        <v>34943</v>
      </c>
      <c r="O197" s="11">
        <v>2.54521</v>
      </c>
      <c r="P197" s="11"/>
      <c r="Q197" s="12">
        <v>35125</v>
      </c>
      <c r="R197" s="13">
        <f t="shared" si="3"/>
        <v>2.2960799999999999</v>
      </c>
    </row>
    <row r="198" spans="1:18">
      <c r="A198" s="12">
        <v>34943</v>
      </c>
      <c r="B198" s="19" t="e">
        <v>#N/A</v>
      </c>
      <c r="C198" s="19" t="e">
        <v>#N/A</v>
      </c>
      <c r="D198" s="19" t="e">
        <v>#N/A</v>
      </c>
      <c r="K198" s="9">
        <v>34881</v>
      </c>
      <c r="L198" s="10">
        <v>5.42</v>
      </c>
      <c r="M198" s="16"/>
      <c r="N198" s="9">
        <v>34973</v>
      </c>
      <c r="O198" s="11">
        <v>2.74431</v>
      </c>
      <c r="P198" s="11"/>
      <c r="Q198" s="12">
        <v>35156</v>
      </c>
      <c r="R198" s="13">
        <f t="shared" si="3"/>
        <v>2.1673300000000002</v>
      </c>
    </row>
    <row r="199" spans="1:18">
      <c r="A199" s="12">
        <v>34973</v>
      </c>
      <c r="B199" s="19" t="e">
        <v>#N/A</v>
      </c>
      <c r="C199" s="19" t="e">
        <v>#N/A</v>
      </c>
      <c r="D199" s="19" t="e">
        <v>#N/A</v>
      </c>
      <c r="K199" s="9">
        <v>34912</v>
      </c>
      <c r="L199" s="10">
        <v>5.4</v>
      </c>
      <c r="M199" s="16"/>
      <c r="N199" s="9">
        <v>35004</v>
      </c>
      <c r="O199" s="11">
        <v>2.6034700000000002</v>
      </c>
      <c r="P199" s="11"/>
      <c r="Q199" s="12">
        <v>35186</v>
      </c>
      <c r="R199" s="13">
        <f t="shared" si="3"/>
        <v>2.00291</v>
      </c>
    </row>
    <row r="200" spans="1:18">
      <c r="A200" s="12">
        <v>35004</v>
      </c>
      <c r="B200" s="19" t="e">
        <v>#N/A</v>
      </c>
      <c r="C200" s="19" t="e">
        <v>#N/A</v>
      </c>
      <c r="D200" s="19" t="e">
        <v>#N/A</v>
      </c>
      <c r="K200" s="9">
        <v>34943</v>
      </c>
      <c r="L200" s="10">
        <v>5.28</v>
      </c>
      <c r="M200" s="16"/>
      <c r="N200" s="9">
        <v>35034</v>
      </c>
      <c r="O200" s="11">
        <v>2.53165</v>
      </c>
      <c r="P200" s="11"/>
      <c r="Q200" s="12">
        <v>35217</v>
      </c>
      <c r="R200" s="13">
        <f t="shared" si="3"/>
        <v>2.1384799999999999</v>
      </c>
    </row>
    <row r="201" spans="1:18">
      <c r="A201" s="12">
        <v>35034</v>
      </c>
      <c r="B201" s="19" t="e">
        <v>#N/A</v>
      </c>
      <c r="C201" s="19" t="e">
        <v>#N/A</v>
      </c>
      <c r="D201" s="19" t="e">
        <v>#N/A</v>
      </c>
      <c r="K201" s="9">
        <v>34973</v>
      </c>
      <c r="L201" s="10">
        <v>5.28</v>
      </c>
      <c r="M201" s="16"/>
      <c r="N201" s="9">
        <v>35065</v>
      </c>
      <c r="O201" s="11">
        <v>2.7907000000000002</v>
      </c>
      <c r="P201" s="11"/>
      <c r="Q201" s="12">
        <v>35247</v>
      </c>
      <c r="R201" s="13">
        <f t="shared" si="3"/>
        <v>2.06664</v>
      </c>
    </row>
    <row r="202" spans="1:18">
      <c r="A202" s="12">
        <v>35065</v>
      </c>
      <c r="B202" s="19" t="e">
        <v>#N/A</v>
      </c>
      <c r="C202" s="19" t="e">
        <v>#N/A</v>
      </c>
      <c r="D202" s="19" t="e">
        <v>#N/A</v>
      </c>
      <c r="K202" s="9">
        <v>35004</v>
      </c>
      <c r="L202" s="10">
        <v>5.36</v>
      </c>
      <c r="M202" s="16"/>
      <c r="N202" s="9">
        <v>35096</v>
      </c>
      <c r="O202" s="11">
        <v>2.7170299999999998</v>
      </c>
      <c r="P202" s="11"/>
      <c r="Q202" s="12">
        <v>35278</v>
      </c>
      <c r="R202" s="13">
        <f t="shared" si="3"/>
        <v>2.2076999999999996</v>
      </c>
    </row>
    <row r="203" spans="1:18">
      <c r="A203" s="12">
        <v>35096</v>
      </c>
      <c r="B203" s="19" t="e">
        <v>#N/A</v>
      </c>
      <c r="C203" s="19" t="e">
        <v>#N/A</v>
      </c>
      <c r="D203" s="19" t="e">
        <v>#N/A</v>
      </c>
      <c r="K203" s="9">
        <v>35034</v>
      </c>
      <c r="L203" s="10">
        <v>5.14</v>
      </c>
      <c r="M203" s="16"/>
      <c r="N203" s="9">
        <v>35125</v>
      </c>
      <c r="O203" s="11">
        <v>2.8439199999999998</v>
      </c>
      <c r="P203" s="11"/>
      <c r="Q203" s="12">
        <v>35309</v>
      </c>
      <c r="R203" s="13">
        <f t="shared" si="3"/>
        <v>2.0854299999999997</v>
      </c>
    </row>
    <row r="204" spans="1:18">
      <c r="A204" s="12">
        <v>35125</v>
      </c>
      <c r="B204" s="19" t="e">
        <v>#N/A</v>
      </c>
      <c r="C204" s="19" t="e">
        <v>#N/A</v>
      </c>
      <c r="D204" s="19" t="e">
        <v>#N/A</v>
      </c>
      <c r="K204" s="9">
        <v>35065</v>
      </c>
      <c r="L204" s="10">
        <v>5</v>
      </c>
      <c r="M204" s="16"/>
      <c r="N204" s="9">
        <v>35156</v>
      </c>
      <c r="O204" s="11">
        <v>2.8326699999999998</v>
      </c>
      <c r="P204" s="11"/>
      <c r="Q204" s="12">
        <v>35339</v>
      </c>
      <c r="R204" s="13">
        <f t="shared" si="3"/>
        <v>2.0881100000000004</v>
      </c>
    </row>
    <row r="205" spans="1:18">
      <c r="A205" s="12">
        <v>35156</v>
      </c>
      <c r="B205" s="19" t="e">
        <v>#N/A</v>
      </c>
      <c r="C205" s="19" t="e">
        <v>#N/A</v>
      </c>
      <c r="D205" s="19" t="e">
        <v>#N/A</v>
      </c>
      <c r="K205" s="9">
        <v>35096</v>
      </c>
      <c r="L205" s="10">
        <v>4.83</v>
      </c>
      <c r="M205" s="16"/>
      <c r="N205" s="9">
        <v>35186</v>
      </c>
      <c r="O205" s="11">
        <v>2.8270900000000001</v>
      </c>
      <c r="P205" s="11"/>
      <c r="Q205" s="12">
        <v>35370</v>
      </c>
      <c r="R205" s="13">
        <f t="shared" si="3"/>
        <v>1.79691</v>
      </c>
    </row>
    <row r="206" spans="1:18">
      <c r="A206" s="12">
        <v>35186</v>
      </c>
      <c r="B206" s="19" t="e">
        <v>#N/A</v>
      </c>
      <c r="C206" s="19" t="e">
        <v>#N/A</v>
      </c>
      <c r="D206" s="19" t="e">
        <v>#N/A</v>
      </c>
      <c r="K206" s="9">
        <v>35125</v>
      </c>
      <c r="L206" s="10">
        <v>4.96</v>
      </c>
      <c r="M206" s="16"/>
      <c r="N206" s="9">
        <v>35217</v>
      </c>
      <c r="O206" s="11">
        <v>2.82152</v>
      </c>
      <c r="P206" s="11"/>
      <c r="Q206" s="12">
        <v>35400</v>
      </c>
      <c r="R206" s="13">
        <f t="shared" si="3"/>
        <v>1.7111799999999997</v>
      </c>
    </row>
    <row r="207" spans="1:18">
      <c r="A207" s="12">
        <v>35217</v>
      </c>
      <c r="B207" s="19" t="e">
        <v>#N/A</v>
      </c>
      <c r="C207" s="19" t="e">
        <v>#N/A</v>
      </c>
      <c r="D207" s="19" t="e">
        <v>#N/A</v>
      </c>
      <c r="K207" s="9">
        <v>35156</v>
      </c>
      <c r="L207" s="10">
        <v>4.95</v>
      </c>
      <c r="M207" s="16"/>
      <c r="N207" s="9">
        <v>35247</v>
      </c>
      <c r="O207" s="11">
        <v>2.8833600000000001</v>
      </c>
      <c r="P207" s="11"/>
      <c r="Q207" s="12">
        <v>35431</v>
      </c>
      <c r="R207" s="13">
        <f t="shared" si="3"/>
        <v>1.9518600000000004</v>
      </c>
    </row>
    <row r="208" spans="1:18">
      <c r="A208" s="12">
        <v>35247</v>
      </c>
      <c r="B208" s="19" t="e">
        <v>#N/A</v>
      </c>
      <c r="C208" s="19" t="e">
        <v>#N/A</v>
      </c>
      <c r="D208" s="19" t="e">
        <v>#N/A</v>
      </c>
      <c r="K208" s="9">
        <v>35186</v>
      </c>
      <c r="L208" s="10">
        <v>5.0199999999999996</v>
      </c>
      <c r="M208" s="16"/>
      <c r="N208" s="9">
        <v>35278</v>
      </c>
      <c r="O208" s="11">
        <v>2.8123</v>
      </c>
      <c r="P208" s="11"/>
      <c r="Q208" s="12">
        <v>35462</v>
      </c>
      <c r="R208" s="13">
        <f t="shared" si="3"/>
        <v>1.9977400000000003</v>
      </c>
    </row>
    <row r="209" spans="1:18">
      <c r="A209" s="12">
        <v>35278</v>
      </c>
      <c r="B209" s="19" t="e">
        <v>#N/A</v>
      </c>
      <c r="C209" s="19" t="e">
        <v>#N/A</v>
      </c>
      <c r="D209" s="19" t="e">
        <v>#N/A</v>
      </c>
      <c r="K209" s="9">
        <v>35217</v>
      </c>
      <c r="L209" s="10">
        <v>5.09</v>
      </c>
      <c r="M209" s="16"/>
      <c r="N209" s="9">
        <v>35309</v>
      </c>
      <c r="O209" s="11">
        <v>3.0045700000000002</v>
      </c>
      <c r="P209" s="11"/>
      <c r="Q209" s="12">
        <v>35490</v>
      </c>
      <c r="R209" s="13">
        <f t="shared" si="3"/>
        <v>2.14473</v>
      </c>
    </row>
    <row r="210" spans="1:18">
      <c r="A210" s="12">
        <v>35309</v>
      </c>
      <c r="B210" s="19" t="e">
        <v>#N/A</v>
      </c>
      <c r="C210" s="19" t="e">
        <v>#N/A</v>
      </c>
      <c r="D210" s="19" t="e">
        <v>#N/A</v>
      </c>
      <c r="K210" s="9">
        <v>35247</v>
      </c>
      <c r="L210" s="10">
        <v>5.15</v>
      </c>
      <c r="M210" s="16"/>
      <c r="N210" s="9">
        <v>35339</v>
      </c>
      <c r="O210" s="11">
        <v>3.06189</v>
      </c>
      <c r="P210" s="11"/>
      <c r="Q210" s="12">
        <v>35521</v>
      </c>
      <c r="R210" s="13">
        <f t="shared" si="3"/>
        <v>2.5956600000000001</v>
      </c>
    </row>
    <row r="211" spans="1:18">
      <c r="A211" s="12">
        <v>35339</v>
      </c>
      <c r="B211" s="19" t="e">
        <v>#N/A</v>
      </c>
      <c r="C211" s="19" t="e">
        <v>#N/A</v>
      </c>
      <c r="D211" s="19" t="e">
        <v>#N/A</v>
      </c>
      <c r="K211" s="9">
        <v>35278</v>
      </c>
      <c r="L211" s="10">
        <v>5.05</v>
      </c>
      <c r="M211" s="16"/>
      <c r="N211" s="9">
        <v>35370</v>
      </c>
      <c r="O211" s="11">
        <v>3.2530899999999998</v>
      </c>
      <c r="P211" s="11"/>
      <c r="Q211" s="12">
        <v>35551</v>
      </c>
      <c r="R211" s="13">
        <f t="shared" si="3"/>
        <v>2.7721499999999999</v>
      </c>
    </row>
    <row r="212" spans="1:18">
      <c r="A212" s="12">
        <v>35370</v>
      </c>
      <c r="B212" s="19" t="e">
        <v>#N/A</v>
      </c>
      <c r="C212" s="19" t="e">
        <v>#N/A</v>
      </c>
      <c r="D212" s="19" t="e">
        <v>#N/A</v>
      </c>
      <c r="K212" s="9">
        <v>35309</v>
      </c>
      <c r="L212" s="10">
        <v>5.09</v>
      </c>
      <c r="M212" s="16"/>
      <c r="N212" s="9">
        <v>35400</v>
      </c>
      <c r="O212" s="11">
        <v>3.3788200000000002</v>
      </c>
      <c r="P212" s="11"/>
      <c r="Q212" s="12">
        <v>35582</v>
      </c>
      <c r="R212" s="13">
        <f t="shared" si="3"/>
        <v>2.9064299999999998</v>
      </c>
    </row>
    <row r="213" spans="1:18">
      <c r="A213" s="12">
        <v>35400</v>
      </c>
      <c r="B213" s="19" t="e">
        <v>#N/A</v>
      </c>
      <c r="C213" s="19" t="e">
        <v>#N/A</v>
      </c>
      <c r="D213" s="19" t="e">
        <v>#N/A</v>
      </c>
      <c r="K213" s="9">
        <v>35339</v>
      </c>
      <c r="L213" s="10">
        <v>4.99</v>
      </c>
      <c r="M213" s="16"/>
      <c r="N213" s="9">
        <v>35431</v>
      </c>
      <c r="O213" s="11">
        <v>3.0381399999999998</v>
      </c>
      <c r="P213" s="11"/>
      <c r="Q213" s="12">
        <v>35612</v>
      </c>
      <c r="R213" s="13">
        <f t="shared" si="3"/>
        <v>2.9943900000000001</v>
      </c>
    </row>
    <row r="214" spans="1:18">
      <c r="A214" s="12">
        <v>35431</v>
      </c>
      <c r="B214" s="19" t="e">
        <v>#N/A</v>
      </c>
      <c r="C214" s="19" t="e">
        <v>#N/A</v>
      </c>
      <c r="D214" s="19" t="e">
        <v>#N/A</v>
      </c>
      <c r="K214" s="9">
        <v>35370</v>
      </c>
      <c r="L214" s="10">
        <v>5.03</v>
      </c>
      <c r="M214" s="16"/>
      <c r="N214" s="9">
        <v>35462</v>
      </c>
      <c r="O214" s="11">
        <v>3.03226</v>
      </c>
      <c r="P214" s="11"/>
      <c r="Q214" s="12">
        <v>35643</v>
      </c>
      <c r="R214" s="13">
        <f t="shared" si="3"/>
        <v>2.7599199999999997</v>
      </c>
    </row>
    <row r="215" spans="1:18">
      <c r="A215" s="12">
        <v>35462</v>
      </c>
      <c r="B215" s="19" t="e">
        <v>#N/A</v>
      </c>
      <c r="C215" s="19" t="e">
        <v>#N/A</v>
      </c>
      <c r="D215" s="19" t="e">
        <v>#N/A</v>
      </c>
      <c r="K215" s="9">
        <v>35400</v>
      </c>
      <c r="L215" s="10">
        <v>4.91</v>
      </c>
      <c r="M215" s="16"/>
      <c r="N215" s="9">
        <v>35490</v>
      </c>
      <c r="O215" s="11">
        <v>2.7652700000000001</v>
      </c>
      <c r="P215" s="11"/>
      <c r="Q215" s="12">
        <v>35674</v>
      </c>
      <c r="R215" s="13">
        <f t="shared" si="3"/>
        <v>2.7105999999999999</v>
      </c>
    </row>
    <row r="216" spans="1:18">
      <c r="A216" s="12">
        <v>35490</v>
      </c>
      <c r="B216" s="19" t="e">
        <v>#N/A</v>
      </c>
      <c r="C216" s="19" t="e">
        <v>#N/A</v>
      </c>
      <c r="D216" s="19" t="e">
        <v>#N/A</v>
      </c>
      <c r="K216" s="9">
        <v>35431</v>
      </c>
      <c r="L216" s="10">
        <v>5.03</v>
      </c>
      <c r="M216" s="16"/>
      <c r="N216" s="9">
        <v>35521</v>
      </c>
      <c r="O216" s="11">
        <v>2.4343400000000002</v>
      </c>
      <c r="P216" s="11"/>
      <c r="Q216" s="12">
        <v>35704</v>
      </c>
      <c r="R216" s="13">
        <f t="shared" si="3"/>
        <v>2.9640299999999997</v>
      </c>
    </row>
    <row r="217" spans="1:18">
      <c r="A217" s="12">
        <v>35521</v>
      </c>
      <c r="B217" s="19" t="e">
        <v>#N/A</v>
      </c>
      <c r="C217" s="19" t="e">
        <v>#N/A</v>
      </c>
      <c r="D217" s="19" t="e">
        <v>#N/A</v>
      </c>
      <c r="K217" s="9">
        <v>35462</v>
      </c>
      <c r="L217" s="10">
        <v>5.01</v>
      </c>
      <c r="M217" s="16"/>
      <c r="N217" s="9">
        <v>35551</v>
      </c>
      <c r="O217" s="11">
        <v>2.2378499999999999</v>
      </c>
      <c r="P217" s="11"/>
      <c r="Q217" s="12">
        <v>35735</v>
      </c>
      <c r="R217" s="13">
        <f t="shared" si="3"/>
        <v>3.2496399999999994</v>
      </c>
    </row>
    <row r="218" spans="1:18">
      <c r="A218" s="12">
        <v>35551</v>
      </c>
      <c r="B218" s="19" t="e">
        <v>#N/A</v>
      </c>
      <c r="C218" s="19" t="e">
        <v>#N/A</v>
      </c>
      <c r="D218" s="19" t="e">
        <v>#N/A</v>
      </c>
      <c r="K218" s="9">
        <v>35490</v>
      </c>
      <c r="L218" s="10">
        <v>5.14</v>
      </c>
      <c r="M218" s="16"/>
      <c r="N218" s="9">
        <v>35582</v>
      </c>
      <c r="O218" s="11">
        <v>2.2335699999999998</v>
      </c>
      <c r="P218" s="11"/>
      <c r="Q218" s="12">
        <v>35765</v>
      </c>
      <c r="R218" s="13">
        <f t="shared" si="3"/>
        <v>3.2529500000000002</v>
      </c>
    </row>
    <row r="219" spans="1:18">
      <c r="A219" s="12">
        <v>35582</v>
      </c>
      <c r="B219" s="19" t="e">
        <v>#N/A</v>
      </c>
      <c r="C219" s="19" t="e">
        <v>#N/A</v>
      </c>
      <c r="D219" s="19" t="e">
        <v>#N/A</v>
      </c>
      <c r="K219" s="9">
        <v>35521</v>
      </c>
      <c r="L219" s="10">
        <v>5.16</v>
      </c>
      <c r="M219" s="16"/>
      <c r="N219" s="9">
        <v>35612</v>
      </c>
      <c r="O219" s="11">
        <v>2.16561</v>
      </c>
      <c r="P219" s="11"/>
      <c r="Q219" s="12">
        <v>35796</v>
      </c>
      <c r="R219" s="13">
        <f t="shared" si="3"/>
        <v>3.3388799999999996</v>
      </c>
    </row>
    <row r="220" spans="1:18">
      <c r="A220" s="12">
        <v>35612</v>
      </c>
      <c r="B220" s="19" t="e">
        <v>#N/A</v>
      </c>
      <c r="C220" s="19" t="e">
        <v>#N/A</v>
      </c>
      <c r="D220" s="19" t="e">
        <v>#N/A</v>
      </c>
      <c r="K220" s="9">
        <v>35551</v>
      </c>
      <c r="L220" s="10">
        <v>5.05</v>
      </c>
      <c r="M220" s="16"/>
      <c r="N220" s="9">
        <v>35643</v>
      </c>
      <c r="O220" s="11">
        <v>2.2900800000000001</v>
      </c>
      <c r="P220" s="11"/>
      <c r="Q220" s="12">
        <v>35827</v>
      </c>
      <c r="R220" s="13">
        <f t="shared" si="3"/>
        <v>3.6997999999999998</v>
      </c>
    </row>
    <row r="221" spans="1:18">
      <c r="A221" s="12">
        <v>35643</v>
      </c>
      <c r="B221" s="19" t="e">
        <v>#N/A</v>
      </c>
      <c r="C221" s="19" t="e">
        <v>#N/A</v>
      </c>
      <c r="D221" s="19" t="e">
        <v>#N/A</v>
      </c>
      <c r="K221" s="9">
        <v>35582</v>
      </c>
      <c r="L221" s="10">
        <v>4.93</v>
      </c>
      <c r="M221" s="16"/>
      <c r="N221" s="9">
        <v>35674</v>
      </c>
      <c r="O221" s="11">
        <v>2.2193999999999998</v>
      </c>
      <c r="P221" s="11"/>
      <c r="Q221" s="12">
        <v>35855</v>
      </c>
      <c r="R221" s="13">
        <f t="shared" si="3"/>
        <v>3.7832800000000004</v>
      </c>
    </row>
    <row r="222" spans="1:18">
      <c r="A222" s="12">
        <v>35674</v>
      </c>
      <c r="B222" s="19" t="e">
        <v>#N/A</v>
      </c>
      <c r="C222" s="19" t="e">
        <v>#N/A</v>
      </c>
      <c r="D222" s="19" t="e">
        <v>#N/A</v>
      </c>
      <c r="K222" s="9">
        <v>35612</v>
      </c>
      <c r="L222" s="10">
        <v>5.05</v>
      </c>
      <c r="M222" s="16"/>
      <c r="N222" s="9">
        <v>35704</v>
      </c>
      <c r="O222" s="11">
        <v>2.0859700000000001</v>
      </c>
      <c r="P222" s="11"/>
      <c r="Q222" s="12">
        <v>35886</v>
      </c>
      <c r="R222" s="13">
        <f t="shared" si="3"/>
        <v>3.6016000000000004</v>
      </c>
    </row>
    <row r="223" spans="1:18">
      <c r="A223" s="12">
        <v>35704</v>
      </c>
      <c r="B223" s="19" t="e">
        <v>#N/A</v>
      </c>
      <c r="C223" s="19" t="e">
        <v>#N/A</v>
      </c>
      <c r="D223" s="19" t="e">
        <v>#N/A</v>
      </c>
      <c r="K223" s="9">
        <v>35643</v>
      </c>
      <c r="L223" s="10">
        <v>5.14</v>
      </c>
      <c r="M223" s="16"/>
      <c r="N223" s="9">
        <v>35735</v>
      </c>
      <c r="O223" s="11">
        <v>1.89036</v>
      </c>
      <c r="P223" s="11"/>
      <c r="Q223" s="12">
        <v>35916</v>
      </c>
      <c r="R223" s="13">
        <f t="shared" si="3"/>
        <v>3.40144</v>
      </c>
    </row>
    <row r="224" spans="1:18">
      <c r="A224" s="12">
        <v>35735</v>
      </c>
      <c r="B224" s="19" t="e">
        <v>#N/A</v>
      </c>
      <c r="C224" s="19" t="e">
        <v>#N/A</v>
      </c>
      <c r="D224" s="19" t="e">
        <v>#N/A</v>
      </c>
      <c r="K224" s="9">
        <v>35674</v>
      </c>
      <c r="L224" s="10">
        <v>4.95</v>
      </c>
      <c r="M224" s="16"/>
      <c r="N224" s="9">
        <v>35765</v>
      </c>
      <c r="O224" s="11">
        <v>1.6970499999999999</v>
      </c>
      <c r="P224" s="11"/>
      <c r="Q224" s="12">
        <v>35947</v>
      </c>
      <c r="R224" s="13">
        <f t="shared" si="3"/>
        <v>3.4070300000000002</v>
      </c>
    </row>
    <row r="225" spans="1:18">
      <c r="A225" s="12">
        <v>35765</v>
      </c>
      <c r="B225" s="19" t="e">
        <v>#N/A</v>
      </c>
      <c r="C225" s="19" t="e">
        <v>#N/A</v>
      </c>
      <c r="D225" s="19" t="e">
        <v>#N/A</v>
      </c>
      <c r="K225" s="9">
        <v>35704</v>
      </c>
      <c r="L225" s="10">
        <v>4.97</v>
      </c>
      <c r="M225" s="16"/>
      <c r="N225" s="9">
        <v>35796</v>
      </c>
      <c r="O225" s="11">
        <v>1.6311199999999999</v>
      </c>
      <c r="P225" s="11"/>
      <c r="Q225" s="12">
        <v>35977</v>
      </c>
      <c r="R225" s="13">
        <f t="shared" si="3"/>
        <v>3.2043600000000003</v>
      </c>
    </row>
    <row r="226" spans="1:18">
      <c r="A226" s="12">
        <v>35796</v>
      </c>
      <c r="B226" s="19" t="e">
        <v>#N/A</v>
      </c>
      <c r="C226" s="19" t="e">
        <v>#N/A</v>
      </c>
      <c r="D226" s="19" t="e">
        <v>#N/A</v>
      </c>
      <c r="K226" s="9">
        <v>35735</v>
      </c>
      <c r="L226" s="10">
        <v>5.14</v>
      </c>
      <c r="M226" s="16"/>
      <c r="N226" s="9">
        <v>35827</v>
      </c>
      <c r="O226" s="11">
        <v>1.4401999999999999</v>
      </c>
      <c r="P226" s="11"/>
      <c r="Q226" s="12">
        <v>36008</v>
      </c>
      <c r="R226" s="13">
        <f t="shared" si="3"/>
        <v>3.3830800000000001</v>
      </c>
    </row>
    <row r="227" spans="1:18">
      <c r="A227" s="12">
        <v>35827</v>
      </c>
      <c r="B227" s="19" t="e">
        <v>#N/A</v>
      </c>
      <c r="C227" s="19" t="e">
        <v>#N/A</v>
      </c>
      <c r="D227" s="19" t="e">
        <v>#N/A</v>
      </c>
      <c r="K227" s="9">
        <v>35765</v>
      </c>
      <c r="L227" s="10">
        <v>5.16</v>
      </c>
      <c r="M227" s="16"/>
      <c r="N227" s="9">
        <v>35855</v>
      </c>
      <c r="O227" s="11">
        <v>1.3767199999999999</v>
      </c>
      <c r="P227" s="11"/>
      <c r="Q227" s="12">
        <v>36039</v>
      </c>
      <c r="R227" s="13">
        <f t="shared" si="3"/>
        <v>3.5532000000000004</v>
      </c>
    </row>
    <row r="228" spans="1:18">
      <c r="A228" s="12">
        <v>35855</v>
      </c>
      <c r="B228" s="19" t="e">
        <v>#N/A</v>
      </c>
      <c r="C228" s="19" t="e">
        <v>#N/A</v>
      </c>
      <c r="D228" s="19" t="e">
        <v>#N/A</v>
      </c>
      <c r="K228" s="9">
        <v>35796</v>
      </c>
      <c r="L228" s="10">
        <v>5.04</v>
      </c>
      <c r="M228" s="16"/>
      <c r="N228" s="9">
        <v>35886</v>
      </c>
      <c r="O228" s="11">
        <v>1.4383999999999999</v>
      </c>
      <c r="P228" s="11"/>
      <c r="Q228" s="12">
        <v>36069</v>
      </c>
      <c r="R228" s="13">
        <f t="shared" si="3"/>
        <v>3.4739300000000002</v>
      </c>
    </row>
    <row r="229" spans="1:18">
      <c r="A229" s="12">
        <v>35886</v>
      </c>
      <c r="B229" s="19" t="e">
        <v>#N/A</v>
      </c>
      <c r="C229" s="19" t="e">
        <v>#N/A</v>
      </c>
      <c r="D229" s="19" t="e">
        <v>#N/A</v>
      </c>
      <c r="K229" s="9">
        <v>35827</v>
      </c>
      <c r="L229" s="10">
        <v>5.09</v>
      </c>
      <c r="M229" s="16"/>
      <c r="N229" s="9">
        <v>35916</v>
      </c>
      <c r="O229" s="11">
        <v>1.6885600000000001</v>
      </c>
      <c r="P229" s="11"/>
      <c r="Q229" s="12">
        <v>36100</v>
      </c>
      <c r="R229" s="13">
        <f t="shared" si="3"/>
        <v>3.4157700000000002</v>
      </c>
    </row>
    <row r="230" spans="1:18">
      <c r="A230" s="12">
        <v>35916</v>
      </c>
      <c r="B230" s="19" t="e">
        <v>#N/A</v>
      </c>
      <c r="C230" s="19" t="e">
        <v>#N/A</v>
      </c>
      <c r="D230" s="19" t="e">
        <v>#N/A</v>
      </c>
      <c r="K230" s="9">
        <v>35855</v>
      </c>
      <c r="L230" s="10">
        <v>5.03</v>
      </c>
      <c r="M230" s="16"/>
      <c r="N230" s="9">
        <v>35947</v>
      </c>
      <c r="O230" s="11">
        <v>1.62297</v>
      </c>
      <c r="P230" s="11"/>
      <c r="Q230" s="12">
        <v>36130</v>
      </c>
      <c r="R230" s="13">
        <f t="shared" si="3"/>
        <v>3.0030800000000006</v>
      </c>
    </row>
    <row r="231" spans="1:18">
      <c r="A231" s="12">
        <v>35947</v>
      </c>
      <c r="B231" s="19" t="e">
        <v>#N/A</v>
      </c>
      <c r="C231" s="19" t="e">
        <v>#N/A</v>
      </c>
      <c r="D231" s="19" t="e">
        <v>#N/A</v>
      </c>
      <c r="K231" s="9">
        <v>35886</v>
      </c>
      <c r="L231" s="10">
        <v>4.95</v>
      </c>
      <c r="M231" s="16"/>
      <c r="N231" s="9">
        <v>35977</v>
      </c>
      <c r="O231" s="11">
        <v>1.7456400000000001</v>
      </c>
      <c r="P231" s="11"/>
      <c r="Q231" s="12">
        <v>36161</v>
      </c>
      <c r="R231" s="13">
        <f t="shared" si="3"/>
        <v>2.2933300000000001</v>
      </c>
    </row>
    <row r="232" spans="1:18">
      <c r="A232" s="12">
        <v>35977</v>
      </c>
      <c r="B232" s="19" t="e">
        <v>#N/A</v>
      </c>
      <c r="C232" s="19" t="e">
        <v>#N/A</v>
      </c>
      <c r="D232" s="19" t="e">
        <v>#N/A</v>
      </c>
      <c r="K232" s="9">
        <v>35916</v>
      </c>
      <c r="L232" s="10">
        <v>5</v>
      </c>
      <c r="M232" s="16"/>
      <c r="N232" s="9">
        <v>36008</v>
      </c>
      <c r="O232" s="11">
        <v>1.6169199999999999</v>
      </c>
      <c r="P232" s="11"/>
      <c r="Q232" s="12">
        <v>36192</v>
      </c>
      <c r="R232" s="13">
        <f t="shared" si="3"/>
        <v>2.7433300000000003</v>
      </c>
    </row>
    <row r="233" spans="1:18">
      <c r="A233" s="12">
        <v>36008</v>
      </c>
      <c r="B233" s="19" t="e">
        <v>#N/A</v>
      </c>
      <c r="C233" s="19" t="e">
        <v>#N/A</v>
      </c>
      <c r="D233" s="19" t="e">
        <v>#N/A</v>
      </c>
      <c r="K233" s="9">
        <v>35947</v>
      </c>
      <c r="L233" s="10">
        <v>4.9800000000000004</v>
      </c>
      <c r="M233" s="16"/>
      <c r="N233" s="9">
        <v>36039</v>
      </c>
      <c r="O233" s="11">
        <v>1.4268000000000001</v>
      </c>
      <c r="P233" s="11"/>
      <c r="Q233" s="12">
        <v>36220</v>
      </c>
      <c r="R233" s="13">
        <f t="shared" si="3"/>
        <v>2.6616</v>
      </c>
    </row>
    <row r="234" spans="1:18">
      <c r="A234" s="12">
        <v>36039</v>
      </c>
      <c r="B234" s="19" t="e">
        <v>#N/A</v>
      </c>
      <c r="C234" s="19" t="e">
        <v>#N/A</v>
      </c>
      <c r="D234" s="19" t="e">
        <v>#N/A</v>
      </c>
      <c r="K234" s="9">
        <v>35977</v>
      </c>
      <c r="L234" s="10">
        <v>4.96</v>
      </c>
      <c r="M234" s="16"/>
      <c r="N234" s="9">
        <v>36069</v>
      </c>
      <c r="O234" s="11">
        <v>1.48607</v>
      </c>
      <c r="P234" s="11"/>
      <c r="Q234" s="12">
        <v>36251</v>
      </c>
      <c r="R234" s="13">
        <f t="shared" si="3"/>
        <v>2.0588699999999998</v>
      </c>
    </row>
    <row r="235" spans="1:18">
      <c r="A235" s="12">
        <v>36069</v>
      </c>
      <c r="B235" s="19" t="e">
        <v>#N/A</v>
      </c>
      <c r="C235" s="19" t="e">
        <v>#N/A</v>
      </c>
      <c r="D235" s="19" t="e">
        <v>#N/A</v>
      </c>
      <c r="K235" s="9">
        <v>36008</v>
      </c>
      <c r="L235" s="10">
        <v>4.9000000000000004</v>
      </c>
      <c r="M235" s="16"/>
      <c r="N235" s="9">
        <v>36100</v>
      </c>
      <c r="O235" s="11">
        <v>1.4842299999999999</v>
      </c>
      <c r="P235" s="11"/>
      <c r="Q235" s="12">
        <v>36281</v>
      </c>
      <c r="R235" s="13">
        <f t="shared" si="3"/>
        <v>2.3489800000000005</v>
      </c>
    </row>
    <row r="236" spans="1:18">
      <c r="A236" s="12">
        <v>36100</v>
      </c>
      <c r="B236" s="19" t="e">
        <v>#N/A</v>
      </c>
      <c r="C236" s="19" t="e">
        <v>#N/A</v>
      </c>
      <c r="D236" s="19" t="e">
        <v>#N/A</v>
      </c>
      <c r="K236" s="9">
        <v>36039</v>
      </c>
      <c r="L236" s="10">
        <v>4.6100000000000003</v>
      </c>
      <c r="M236" s="16"/>
      <c r="N236" s="9">
        <v>36130</v>
      </c>
      <c r="O236" s="11">
        <v>1.6069199999999999</v>
      </c>
      <c r="P236" s="11"/>
      <c r="Q236" s="12">
        <v>36312</v>
      </c>
      <c r="R236" s="13">
        <f t="shared" si="3"/>
        <v>2.4744000000000002</v>
      </c>
    </row>
    <row r="237" spans="1:18">
      <c r="A237" s="12">
        <v>36130</v>
      </c>
      <c r="B237" s="19" t="e">
        <v>#N/A</v>
      </c>
      <c r="C237" s="19" t="e">
        <v>#N/A</v>
      </c>
      <c r="D237" s="19" t="e">
        <v>#N/A</v>
      </c>
      <c r="K237" s="9">
        <v>36069</v>
      </c>
      <c r="L237" s="10">
        <v>3.96</v>
      </c>
      <c r="M237" s="16"/>
      <c r="N237" s="9">
        <v>36161</v>
      </c>
      <c r="O237" s="11">
        <v>1.6666700000000001</v>
      </c>
      <c r="P237" s="11"/>
      <c r="Q237" s="12">
        <v>36342</v>
      </c>
      <c r="R237" s="13">
        <f t="shared" si="3"/>
        <v>2.1453899999999999</v>
      </c>
    </row>
    <row r="238" spans="1:18">
      <c r="A238" s="12">
        <v>36161</v>
      </c>
      <c r="B238" s="19">
        <v>3.83</v>
      </c>
      <c r="C238" s="19">
        <v>3.78</v>
      </c>
      <c r="D238" s="19">
        <v>3.7</v>
      </c>
      <c r="K238" s="9">
        <v>36100</v>
      </c>
      <c r="L238" s="10">
        <v>4.41</v>
      </c>
      <c r="M238" s="16"/>
      <c r="N238" s="9">
        <v>36192</v>
      </c>
      <c r="O238" s="11">
        <v>1.6666700000000001</v>
      </c>
      <c r="P238" s="11"/>
      <c r="Q238" s="12">
        <v>36373</v>
      </c>
      <c r="R238" s="13">
        <f t="shared" si="3"/>
        <v>2.2356199999999999</v>
      </c>
    </row>
    <row r="239" spans="1:18">
      <c r="A239" s="12">
        <v>36192</v>
      </c>
      <c r="B239" s="19">
        <v>3.79</v>
      </c>
      <c r="C239" s="19">
        <v>3.77</v>
      </c>
      <c r="D239" s="19">
        <v>3.69</v>
      </c>
      <c r="K239" s="9">
        <v>36130</v>
      </c>
      <c r="L239" s="10">
        <v>4.3899999999999997</v>
      </c>
      <c r="M239" s="16"/>
      <c r="N239" s="9">
        <v>36220</v>
      </c>
      <c r="O239" s="11">
        <v>1.7283999999999999</v>
      </c>
      <c r="P239" s="11"/>
      <c r="Q239" s="12">
        <v>36404</v>
      </c>
      <c r="R239" s="13">
        <f t="shared" si="3"/>
        <v>1.9400300000000001</v>
      </c>
    </row>
    <row r="240" spans="1:18">
      <c r="A240" s="12">
        <v>36220</v>
      </c>
      <c r="B240" s="19">
        <v>3.94</v>
      </c>
      <c r="C240" s="19">
        <v>3.87</v>
      </c>
      <c r="D240" s="19">
        <v>3.8</v>
      </c>
      <c r="K240" s="9">
        <v>36161</v>
      </c>
      <c r="L240" s="10">
        <v>4.34</v>
      </c>
      <c r="M240" s="16"/>
      <c r="N240" s="9">
        <v>36251</v>
      </c>
      <c r="O240" s="11">
        <v>2.2811300000000001</v>
      </c>
      <c r="P240" s="11"/>
      <c r="Q240" s="12">
        <v>36434</v>
      </c>
      <c r="R240" s="13">
        <f t="shared" si="3"/>
        <v>1.98746</v>
      </c>
    </row>
    <row r="241" spans="1:18">
      <c r="A241" s="12">
        <v>36251</v>
      </c>
      <c r="B241" s="19">
        <v>3.88</v>
      </c>
      <c r="C241" s="19">
        <v>3.88</v>
      </c>
      <c r="D241" s="19">
        <v>3.84</v>
      </c>
      <c r="K241" s="9">
        <v>36192</v>
      </c>
      <c r="L241" s="10">
        <v>4.4400000000000004</v>
      </c>
      <c r="M241" s="16"/>
      <c r="N241" s="9">
        <v>36281</v>
      </c>
      <c r="O241" s="11">
        <v>2.0910199999999999</v>
      </c>
      <c r="P241" s="11"/>
      <c r="Q241" s="12">
        <v>36465</v>
      </c>
      <c r="R241" s="13">
        <f t="shared" si="3"/>
        <v>2.0996499999999996</v>
      </c>
    </row>
    <row r="242" spans="1:18">
      <c r="A242" s="12">
        <v>36281</v>
      </c>
      <c r="B242" s="19">
        <v>3.81</v>
      </c>
      <c r="C242" s="19">
        <v>3.84</v>
      </c>
      <c r="D242" s="19">
        <v>3.83</v>
      </c>
      <c r="K242" s="9">
        <v>36220</v>
      </c>
      <c r="L242" s="10">
        <v>4.4400000000000004</v>
      </c>
      <c r="M242" s="16"/>
      <c r="N242" s="9">
        <v>36312</v>
      </c>
      <c r="O242" s="11">
        <v>1.9656</v>
      </c>
      <c r="P242" s="11"/>
      <c r="Q242" s="12">
        <v>36495</v>
      </c>
      <c r="R242" s="13">
        <f t="shared" si="3"/>
        <v>2.0035999999999996</v>
      </c>
    </row>
    <row r="243" spans="1:18">
      <c r="A243" s="12">
        <v>36312</v>
      </c>
      <c r="B243" s="19">
        <v>3.87</v>
      </c>
      <c r="C243" s="19">
        <v>3.93</v>
      </c>
      <c r="D243" s="19">
        <v>3.92</v>
      </c>
      <c r="K243" s="9">
        <v>36251</v>
      </c>
      <c r="L243" s="10">
        <v>4.29</v>
      </c>
      <c r="M243" s="16"/>
      <c r="N243" s="9">
        <v>36342</v>
      </c>
      <c r="O243" s="11">
        <v>2.1446100000000001</v>
      </c>
      <c r="P243" s="11"/>
      <c r="Q243" s="12">
        <v>36526</v>
      </c>
      <c r="R243" s="13">
        <f t="shared" si="3"/>
        <v>2.0670400000000004</v>
      </c>
    </row>
    <row r="244" spans="1:18">
      <c r="A244" s="12">
        <v>36342</v>
      </c>
      <c r="B244" s="19">
        <v>3.97</v>
      </c>
      <c r="C244" s="19">
        <v>3.98</v>
      </c>
      <c r="D244" s="19">
        <v>3.96</v>
      </c>
      <c r="K244" s="9">
        <v>36281</v>
      </c>
      <c r="L244" s="10">
        <v>4.5</v>
      </c>
      <c r="M244" s="16"/>
      <c r="N244" s="9">
        <v>36373</v>
      </c>
      <c r="O244" s="11">
        <v>2.2643800000000001</v>
      </c>
      <c r="P244" s="11"/>
      <c r="Q244" s="12">
        <v>36557</v>
      </c>
      <c r="R244" s="13">
        <f t="shared" si="3"/>
        <v>1.8520300000000001</v>
      </c>
    </row>
    <row r="245" spans="1:18">
      <c r="A245" s="12">
        <v>36373</v>
      </c>
      <c r="B245" s="19">
        <v>4.0199999999999996</v>
      </c>
      <c r="C245" s="19">
        <v>3.99</v>
      </c>
      <c r="D245" s="19">
        <v>3.97</v>
      </c>
      <c r="K245" s="9">
        <v>36312</v>
      </c>
      <c r="L245" s="10">
        <v>4.57</v>
      </c>
      <c r="M245" s="16"/>
      <c r="N245" s="9">
        <v>36404</v>
      </c>
      <c r="O245" s="11">
        <v>2.6299700000000001</v>
      </c>
      <c r="P245" s="11"/>
      <c r="Q245" s="12">
        <v>36586</v>
      </c>
      <c r="R245" s="13">
        <f t="shared" si="3"/>
        <v>1.4378600000000001</v>
      </c>
    </row>
    <row r="246" spans="1:18">
      <c r="A246" s="12">
        <v>36404</v>
      </c>
      <c r="B246" s="19">
        <v>4.04</v>
      </c>
      <c r="C246" s="19">
        <v>4.03</v>
      </c>
      <c r="D246" s="19">
        <v>4.01</v>
      </c>
      <c r="K246" s="9">
        <v>36342</v>
      </c>
      <c r="L246" s="10">
        <v>4.55</v>
      </c>
      <c r="M246" s="16"/>
      <c r="N246" s="9">
        <v>36434</v>
      </c>
      <c r="O246" s="11">
        <v>2.5625399999999998</v>
      </c>
      <c r="P246" s="11"/>
      <c r="Q246" s="12">
        <v>36617</v>
      </c>
      <c r="R246" s="13">
        <f t="shared" si="3"/>
        <v>2.3061400000000001</v>
      </c>
    </row>
    <row r="247" spans="1:18">
      <c r="A247" s="12">
        <v>36434</v>
      </c>
      <c r="B247" s="19">
        <v>4.09</v>
      </c>
      <c r="C247" s="19">
        <v>4.0999999999999996</v>
      </c>
      <c r="D247" s="19">
        <v>4.08</v>
      </c>
      <c r="K247" s="9">
        <v>36373</v>
      </c>
      <c r="L247" s="10">
        <v>4.72</v>
      </c>
      <c r="M247" s="16"/>
      <c r="N247" s="9">
        <v>36465</v>
      </c>
      <c r="O247" s="11">
        <v>2.6203500000000002</v>
      </c>
      <c r="P247" s="11"/>
      <c r="Q247" s="12">
        <v>36647</v>
      </c>
      <c r="R247" s="13">
        <f t="shared" si="3"/>
        <v>2.4174699999999998</v>
      </c>
    </row>
    <row r="248" spans="1:18">
      <c r="A248" s="12">
        <v>36465</v>
      </c>
      <c r="B248" s="19">
        <v>4.07</v>
      </c>
      <c r="C248" s="19">
        <v>4.08</v>
      </c>
      <c r="D248" s="19">
        <v>4.07</v>
      </c>
      <c r="K248" s="9">
        <v>36404</v>
      </c>
      <c r="L248" s="10">
        <v>4.68</v>
      </c>
      <c r="M248" s="16"/>
      <c r="N248" s="9">
        <v>36495</v>
      </c>
      <c r="O248" s="11">
        <v>2.6764000000000001</v>
      </c>
      <c r="P248" s="11"/>
      <c r="Q248" s="12">
        <v>36678</v>
      </c>
      <c r="R248" s="13">
        <f t="shared" si="3"/>
        <v>1.9550600000000005</v>
      </c>
    </row>
    <row r="249" spans="1:18">
      <c r="A249" s="12">
        <v>36495</v>
      </c>
      <c r="B249" s="19">
        <v>4.21</v>
      </c>
      <c r="C249" s="19">
        <v>4.21</v>
      </c>
      <c r="D249" s="19">
        <v>4.17</v>
      </c>
      <c r="K249" s="9">
        <v>36434</v>
      </c>
      <c r="L249" s="10">
        <v>4.8600000000000003</v>
      </c>
      <c r="M249" s="16"/>
      <c r="N249" s="9">
        <v>36526</v>
      </c>
      <c r="O249" s="11">
        <v>2.7929599999999999</v>
      </c>
      <c r="P249" s="11"/>
      <c r="Q249" s="12">
        <v>36708</v>
      </c>
      <c r="R249" s="13">
        <f t="shared" si="3"/>
        <v>2.0607200000000003</v>
      </c>
    </row>
    <row r="250" spans="1:18">
      <c r="A250" s="12">
        <v>36526</v>
      </c>
      <c r="B250" s="19">
        <v>4.32</v>
      </c>
      <c r="C250" s="19">
        <v>4.33</v>
      </c>
      <c r="D250" s="19">
        <v>4.29</v>
      </c>
      <c r="K250" s="9">
        <v>36465</v>
      </c>
      <c r="L250" s="10">
        <v>5.07</v>
      </c>
      <c r="M250" s="16"/>
      <c r="N250" s="9">
        <v>36557</v>
      </c>
      <c r="O250" s="11">
        <v>3.2179700000000002</v>
      </c>
      <c r="P250" s="11"/>
      <c r="Q250" s="12">
        <v>36739</v>
      </c>
      <c r="R250" s="13">
        <f t="shared" si="3"/>
        <v>2.4387099999999999</v>
      </c>
    </row>
    <row r="251" spans="1:18">
      <c r="A251" s="12">
        <v>36557</v>
      </c>
      <c r="B251" s="19">
        <v>4.25</v>
      </c>
      <c r="C251" s="19">
        <v>4.25</v>
      </c>
      <c r="D251" s="19">
        <v>4.1399999999999997</v>
      </c>
      <c r="K251" s="9">
        <v>36495</v>
      </c>
      <c r="L251" s="10">
        <v>5.2</v>
      </c>
      <c r="M251" s="16"/>
      <c r="N251" s="9">
        <v>36586</v>
      </c>
      <c r="O251" s="11">
        <v>3.76214</v>
      </c>
      <c r="P251" s="11"/>
      <c r="Q251" s="12">
        <v>36770</v>
      </c>
      <c r="R251" s="13">
        <f t="shared" si="3"/>
        <v>2.2335000000000003</v>
      </c>
    </row>
    <row r="252" spans="1:18">
      <c r="A252" s="12">
        <v>36586</v>
      </c>
      <c r="B252" s="19">
        <v>4.0999999999999996</v>
      </c>
      <c r="C252" s="19">
        <v>4.12</v>
      </c>
      <c r="D252" s="19">
        <v>4.05</v>
      </c>
      <c r="K252" s="9">
        <v>36526</v>
      </c>
      <c r="L252" s="10">
        <v>5.32</v>
      </c>
      <c r="M252" s="16"/>
      <c r="N252" s="9">
        <v>36617</v>
      </c>
      <c r="O252" s="11">
        <v>3.0138600000000002</v>
      </c>
      <c r="P252" s="11"/>
      <c r="Q252" s="12">
        <v>36800</v>
      </c>
      <c r="R252" s="13">
        <f t="shared" si="3"/>
        <v>2.5096699999999998</v>
      </c>
    </row>
    <row r="253" spans="1:18">
      <c r="A253" s="12">
        <v>36617</v>
      </c>
      <c r="B253" s="19">
        <v>3.94</v>
      </c>
      <c r="C253" s="19">
        <v>3.95</v>
      </c>
      <c r="D253" s="19">
        <v>3.86</v>
      </c>
      <c r="K253" s="9">
        <v>36557</v>
      </c>
      <c r="L253" s="10">
        <v>5.55</v>
      </c>
      <c r="M253" s="16"/>
      <c r="N253" s="9">
        <v>36647</v>
      </c>
      <c r="O253" s="11">
        <v>3.13253</v>
      </c>
      <c r="P253" s="11"/>
      <c r="Q253" s="12">
        <v>36831</v>
      </c>
      <c r="R253" s="13">
        <f t="shared" si="3"/>
        <v>2.6458200000000001</v>
      </c>
    </row>
    <row r="254" spans="1:18">
      <c r="A254" s="12">
        <v>36647</v>
      </c>
      <c r="B254" s="19">
        <v>4.1399999999999997</v>
      </c>
      <c r="C254" s="19">
        <v>4.0999999999999996</v>
      </c>
      <c r="D254" s="19">
        <v>3.95</v>
      </c>
      <c r="K254" s="9">
        <v>36586</v>
      </c>
      <c r="L254" s="10">
        <v>5.69</v>
      </c>
      <c r="M254" s="16"/>
      <c r="N254" s="9">
        <v>36678</v>
      </c>
      <c r="O254" s="11">
        <v>3.7349399999999999</v>
      </c>
      <c r="P254" s="11"/>
      <c r="Q254" s="12">
        <v>36861</v>
      </c>
      <c r="R254" s="13">
        <f t="shared" si="3"/>
        <v>2.5639799999999999</v>
      </c>
    </row>
    <row r="255" spans="1:18">
      <c r="A255" s="12">
        <v>36678</v>
      </c>
      <c r="B255" s="19">
        <v>4.0599999999999996</v>
      </c>
      <c r="C255" s="19">
        <v>4.04</v>
      </c>
      <c r="D255" s="19">
        <v>3.91</v>
      </c>
      <c r="K255" s="9">
        <v>36617</v>
      </c>
      <c r="L255" s="10">
        <v>5.66</v>
      </c>
      <c r="M255" s="16"/>
      <c r="N255" s="9">
        <v>36708</v>
      </c>
      <c r="O255" s="11">
        <v>3.5992799999999998</v>
      </c>
      <c r="P255" s="11"/>
      <c r="Q255" s="12">
        <v>36892</v>
      </c>
      <c r="R255" s="13">
        <f t="shared" si="3"/>
        <v>2.3888000000000003</v>
      </c>
    </row>
    <row r="256" spans="1:18">
      <c r="A256" s="12">
        <v>36708</v>
      </c>
      <c r="B256" s="19">
        <v>4</v>
      </c>
      <c r="C256" s="19">
        <v>3.98</v>
      </c>
      <c r="D256" s="19">
        <v>3.84</v>
      </c>
      <c r="K256" s="9">
        <v>36647</v>
      </c>
      <c r="L256" s="10">
        <v>5.79</v>
      </c>
      <c r="M256" s="16"/>
      <c r="N256" s="9">
        <v>36739</v>
      </c>
      <c r="O256" s="11">
        <v>3.3512900000000001</v>
      </c>
      <c r="P256" s="11"/>
      <c r="Q256" s="12">
        <v>36923</v>
      </c>
      <c r="R256" s="13">
        <f t="shared" si="3"/>
        <v>2.64059</v>
      </c>
    </row>
    <row r="257" spans="1:18">
      <c r="A257" s="12">
        <v>36739</v>
      </c>
      <c r="B257" s="19">
        <v>3.99</v>
      </c>
      <c r="C257" s="19">
        <v>3.96</v>
      </c>
      <c r="D257" s="19">
        <v>3.85</v>
      </c>
      <c r="K257" s="9">
        <v>36678</v>
      </c>
      <c r="L257" s="10">
        <v>5.69</v>
      </c>
      <c r="M257" s="16"/>
      <c r="N257" s="9">
        <v>36770</v>
      </c>
      <c r="O257" s="11">
        <v>3.4565000000000001</v>
      </c>
      <c r="P257" s="11"/>
      <c r="Q257" s="12">
        <v>36951</v>
      </c>
      <c r="R257" s="13">
        <f t="shared" si="3"/>
        <v>2.7875399999999995</v>
      </c>
    </row>
    <row r="258" spans="1:18">
      <c r="A258" s="12">
        <v>36770</v>
      </c>
      <c r="B258" s="19">
        <v>3.95</v>
      </c>
      <c r="C258" s="19">
        <v>3.94</v>
      </c>
      <c r="D258" s="19">
        <v>3.89</v>
      </c>
      <c r="K258" s="9">
        <v>36708</v>
      </c>
      <c r="L258" s="10">
        <v>5.96</v>
      </c>
      <c r="M258" s="16"/>
      <c r="N258" s="9">
        <v>36800</v>
      </c>
      <c r="O258" s="11">
        <v>3.4503300000000001</v>
      </c>
      <c r="P258" s="11"/>
      <c r="Q258" s="12">
        <v>36982</v>
      </c>
      <c r="R258" s="13">
        <f t="shared" si="3"/>
        <v>1.9317400000000005</v>
      </c>
    </row>
    <row r="259" spans="1:18">
      <c r="A259" s="12">
        <v>36800</v>
      </c>
      <c r="B259" s="19">
        <v>3.86</v>
      </c>
      <c r="C259" s="19">
        <v>3.87</v>
      </c>
      <c r="D259" s="19">
        <v>3.86</v>
      </c>
      <c r="K259" s="9">
        <v>36739</v>
      </c>
      <c r="L259" s="10">
        <v>6.09</v>
      </c>
      <c r="M259" s="16"/>
      <c r="N259" s="9">
        <v>36831</v>
      </c>
      <c r="O259" s="11">
        <v>3.4441799999999998</v>
      </c>
      <c r="P259" s="11"/>
      <c r="Q259" s="12">
        <v>37012</v>
      </c>
      <c r="R259" s="13">
        <f t="shared" ref="R259:R322" si="4">L265-O265</f>
        <v>1.3169200000000001</v>
      </c>
    </row>
    <row r="260" spans="1:18">
      <c r="A260" s="12">
        <v>36831</v>
      </c>
      <c r="B260" s="19">
        <v>3.81</v>
      </c>
      <c r="C260" s="19">
        <v>3.82</v>
      </c>
      <c r="D260" s="19">
        <v>3.81</v>
      </c>
      <c r="K260" s="9">
        <v>36770</v>
      </c>
      <c r="L260" s="10">
        <v>6</v>
      </c>
      <c r="M260" s="16"/>
      <c r="N260" s="9">
        <v>36861</v>
      </c>
      <c r="O260" s="11">
        <v>3.4360200000000001</v>
      </c>
      <c r="P260" s="11"/>
      <c r="Q260" s="12">
        <v>37043</v>
      </c>
      <c r="R260" s="13">
        <f t="shared" si="4"/>
        <v>1.2260399999999998</v>
      </c>
    </row>
    <row r="261" spans="1:18">
      <c r="A261" s="12">
        <v>36861</v>
      </c>
      <c r="B261" s="19">
        <v>3.72</v>
      </c>
      <c r="C261" s="19">
        <v>3.72</v>
      </c>
      <c r="D261" s="19">
        <v>3.72</v>
      </c>
      <c r="K261" s="9">
        <v>36800</v>
      </c>
      <c r="L261" s="10">
        <v>6.11</v>
      </c>
      <c r="M261" s="16"/>
      <c r="N261" s="9">
        <v>36892</v>
      </c>
      <c r="O261" s="11">
        <v>3.7212000000000001</v>
      </c>
      <c r="P261" s="11"/>
      <c r="Q261" s="12">
        <v>37073</v>
      </c>
      <c r="R261" s="13">
        <f t="shared" si="4"/>
        <v>1.14852</v>
      </c>
    </row>
    <row r="262" spans="1:18">
      <c r="A262" s="12">
        <v>36892</v>
      </c>
      <c r="B262" s="19">
        <v>3.4</v>
      </c>
      <c r="C262" s="19">
        <v>3.53</v>
      </c>
      <c r="D262" s="19">
        <v>3.6</v>
      </c>
      <c r="K262" s="9">
        <v>36831</v>
      </c>
      <c r="L262" s="10">
        <v>6.17</v>
      </c>
      <c r="M262" s="16"/>
      <c r="N262" s="9">
        <v>36923</v>
      </c>
      <c r="O262" s="11">
        <v>3.5294099999999999</v>
      </c>
      <c r="P262" s="11"/>
      <c r="Q262" s="12">
        <v>37104</v>
      </c>
      <c r="R262" s="13">
        <f t="shared" si="4"/>
        <v>0.89851999999999999</v>
      </c>
    </row>
    <row r="263" spans="1:18">
      <c r="A263" s="12">
        <v>36923</v>
      </c>
      <c r="B263" s="19">
        <v>3.23</v>
      </c>
      <c r="C263" s="19">
        <v>3.42</v>
      </c>
      <c r="D263" s="19">
        <v>3.51</v>
      </c>
      <c r="K263" s="9">
        <v>36861</v>
      </c>
      <c r="L263" s="10">
        <v>5.77</v>
      </c>
      <c r="M263" s="16"/>
      <c r="N263" s="9">
        <v>36951</v>
      </c>
      <c r="O263" s="11">
        <v>2.9824600000000001</v>
      </c>
      <c r="P263" s="11"/>
      <c r="Q263" s="12">
        <v>37135</v>
      </c>
      <c r="R263" s="13">
        <f t="shared" si="4"/>
        <v>0.89783000000000035</v>
      </c>
    </row>
    <row r="264" spans="1:18">
      <c r="A264" s="12">
        <v>36951</v>
      </c>
      <c r="B264" s="19">
        <v>3.11</v>
      </c>
      <c r="C264" s="19">
        <v>3.33</v>
      </c>
      <c r="D264" s="19">
        <v>3.42</v>
      </c>
      <c r="K264" s="9">
        <v>36892</v>
      </c>
      <c r="L264" s="10">
        <v>5.15</v>
      </c>
      <c r="M264" s="16"/>
      <c r="N264" s="9">
        <v>36982</v>
      </c>
      <c r="O264" s="11">
        <v>3.2182599999999999</v>
      </c>
      <c r="P264" s="11"/>
      <c r="Q264" s="12">
        <v>37165</v>
      </c>
      <c r="R264" s="13">
        <f t="shared" si="4"/>
        <v>1.3823399999999997</v>
      </c>
    </row>
    <row r="265" spans="1:18">
      <c r="A265" s="12">
        <v>36982</v>
      </c>
      <c r="B265" s="19">
        <v>3.05</v>
      </c>
      <c r="C265" s="19">
        <v>3.36</v>
      </c>
      <c r="D265" s="19">
        <v>3.51</v>
      </c>
      <c r="K265" s="9">
        <v>36923</v>
      </c>
      <c r="L265" s="10">
        <v>4.88</v>
      </c>
      <c r="M265" s="16"/>
      <c r="N265" s="9">
        <v>37012</v>
      </c>
      <c r="O265" s="11">
        <v>3.5630799999999998</v>
      </c>
      <c r="P265" s="11"/>
      <c r="Q265" s="12">
        <v>37196</v>
      </c>
      <c r="R265" s="13">
        <f t="shared" si="4"/>
        <v>1.4656299999999998</v>
      </c>
    </row>
    <row r="266" spans="1:18">
      <c r="A266" s="12">
        <v>37012</v>
      </c>
      <c r="B266" s="19">
        <v>2.87</v>
      </c>
      <c r="C266" s="19">
        <v>3.31</v>
      </c>
      <c r="D266" s="19">
        <v>3.47</v>
      </c>
      <c r="K266" s="9">
        <v>36951</v>
      </c>
      <c r="L266" s="10">
        <v>4.42</v>
      </c>
      <c r="M266" s="16"/>
      <c r="N266" s="9">
        <v>37043</v>
      </c>
      <c r="O266" s="11">
        <v>3.1939600000000001</v>
      </c>
      <c r="P266" s="11"/>
      <c r="Q266" s="12">
        <v>37226</v>
      </c>
      <c r="R266" s="13">
        <f t="shared" si="4"/>
        <v>1.0363300000000002</v>
      </c>
    </row>
    <row r="267" spans="1:18">
      <c r="A267" s="12">
        <v>37043</v>
      </c>
      <c r="B267" s="19">
        <v>2.88</v>
      </c>
      <c r="C267" s="19">
        <v>3.33</v>
      </c>
      <c r="D267" s="19">
        <v>3.47</v>
      </c>
      <c r="K267" s="9">
        <v>36982</v>
      </c>
      <c r="L267" s="10">
        <v>3.87</v>
      </c>
      <c r="M267" s="16"/>
      <c r="N267" s="9">
        <v>37073</v>
      </c>
      <c r="O267" s="11">
        <v>2.7214800000000001</v>
      </c>
      <c r="P267" s="11"/>
      <c r="Q267" s="12">
        <v>37257</v>
      </c>
      <c r="R267" s="13">
        <f t="shared" si="4"/>
        <v>0.96410000000000018</v>
      </c>
    </row>
    <row r="268" spans="1:18">
      <c r="A268" s="12">
        <v>37073</v>
      </c>
      <c r="B268" s="19">
        <v>3.06</v>
      </c>
      <c r="C268" s="19">
        <v>3.46</v>
      </c>
      <c r="D268" s="19">
        <v>3.48</v>
      </c>
      <c r="K268" s="9">
        <v>37012</v>
      </c>
      <c r="L268" s="10">
        <v>3.62</v>
      </c>
      <c r="M268" s="16"/>
      <c r="N268" s="9">
        <v>37104</v>
      </c>
      <c r="O268" s="11">
        <v>2.7214800000000001</v>
      </c>
      <c r="P268" s="11"/>
      <c r="Q268" s="12">
        <v>37288</v>
      </c>
      <c r="R268" s="13">
        <f t="shared" si="4"/>
        <v>0.73364000000000007</v>
      </c>
    </row>
    <row r="269" spans="1:18">
      <c r="A269" s="12">
        <v>37104</v>
      </c>
      <c r="B269" s="19">
        <v>3.01</v>
      </c>
      <c r="C269" s="19">
        <v>3.39</v>
      </c>
      <c r="D269" s="19">
        <v>3.42</v>
      </c>
      <c r="K269" s="9">
        <v>37043</v>
      </c>
      <c r="L269" s="10">
        <v>3.49</v>
      </c>
      <c r="M269" s="16"/>
      <c r="N269" s="9">
        <v>37135</v>
      </c>
      <c r="O269" s="11">
        <v>2.5921699999999999</v>
      </c>
      <c r="P269" s="11"/>
      <c r="Q269" s="12">
        <v>37316</v>
      </c>
      <c r="R269" s="13">
        <f t="shared" si="4"/>
        <v>0.32713999999999999</v>
      </c>
    </row>
    <row r="270" spans="1:18">
      <c r="A270" s="12">
        <v>37135</v>
      </c>
      <c r="B270" s="19">
        <v>2.87</v>
      </c>
      <c r="C270" s="19">
        <v>3.24</v>
      </c>
      <c r="D270" s="19">
        <v>3.42</v>
      </c>
      <c r="K270" s="9">
        <v>37073</v>
      </c>
      <c r="L270" s="10">
        <v>3.51</v>
      </c>
      <c r="M270" s="16"/>
      <c r="N270" s="9">
        <v>37165</v>
      </c>
      <c r="O270" s="11">
        <v>2.1276600000000001</v>
      </c>
      <c r="P270" s="11"/>
      <c r="Q270" s="12">
        <v>37347</v>
      </c>
      <c r="R270" s="13">
        <f t="shared" si="4"/>
        <v>6.0099999999998488E-3</v>
      </c>
    </row>
    <row r="271" spans="1:18">
      <c r="A271" s="12">
        <v>37165</v>
      </c>
      <c r="B271" s="19">
        <v>2.73</v>
      </c>
      <c r="C271" s="19">
        <v>3.18</v>
      </c>
      <c r="D271" s="19">
        <v>3.42</v>
      </c>
      <c r="K271" s="9">
        <v>37104</v>
      </c>
      <c r="L271" s="10">
        <v>3.36</v>
      </c>
      <c r="M271" s="16"/>
      <c r="N271" s="9">
        <v>37196</v>
      </c>
      <c r="O271" s="11">
        <v>1.8943700000000001</v>
      </c>
      <c r="P271" s="11"/>
      <c r="Q271" s="12">
        <v>37377</v>
      </c>
      <c r="R271" s="13">
        <f t="shared" si="4"/>
        <v>0.48916999999999988</v>
      </c>
    </row>
    <row r="272" spans="1:18">
      <c r="A272" s="12">
        <v>37196</v>
      </c>
      <c r="B272" s="19">
        <v>2.93</v>
      </c>
      <c r="C272" s="19">
        <v>3.25</v>
      </c>
      <c r="D272" s="19">
        <v>3.29</v>
      </c>
      <c r="K272" s="9">
        <v>37135</v>
      </c>
      <c r="L272" s="10">
        <v>2.64</v>
      </c>
      <c r="M272" s="16"/>
      <c r="N272" s="9">
        <v>37226</v>
      </c>
      <c r="O272" s="11">
        <v>1.6036699999999999</v>
      </c>
      <c r="P272" s="11"/>
      <c r="Q272" s="12">
        <v>37408</v>
      </c>
      <c r="R272" s="13">
        <f t="shared" si="4"/>
        <v>0.72077999999999998</v>
      </c>
    </row>
    <row r="273" spans="1:18">
      <c r="A273" s="12">
        <v>37226</v>
      </c>
      <c r="B273" s="19">
        <v>3.3</v>
      </c>
      <c r="C273" s="19">
        <v>3.57</v>
      </c>
      <c r="D273" s="19">
        <v>3.52</v>
      </c>
      <c r="K273" s="9">
        <v>37165</v>
      </c>
      <c r="L273" s="10">
        <v>2.16</v>
      </c>
      <c r="M273" s="16"/>
      <c r="N273" s="9">
        <v>37257</v>
      </c>
      <c r="O273" s="11">
        <v>1.1959</v>
      </c>
      <c r="P273" s="11"/>
      <c r="Q273" s="12">
        <v>37438</v>
      </c>
      <c r="R273" s="13">
        <f t="shared" si="4"/>
        <v>0.25438999999999989</v>
      </c>
    </row>
    <row r="274" spans="1:18">
      <c r="A274" s="12">
        <v>37257</v>
      </c>
      <c r="B274" s="19">
        <v>3.22</v>
      </c>
      <c r="C274" s="19">
        <v>3.49</v>
      </c>
      <c r="D274" s="19">
        <v>3.48</v>
      </c>
      <c r="K274" s="9">
        <v>37196</v>
      </c>
      <c r="L274" s="10">
        <v>1.87</v>
      </c>
      <c r="M274" s="16"/>
      <c r="N274" s="9">
        <v>37288</v>
      </c>
      <c r="O274" s="11">
        <v>1.13636</v>
      </c>
      <c r="P274" s="11"/>
      <c r="Q274" s="12">
        <v>37469</v>
      </c>
      <c r="R274" s="13">
        <f t="shared" si="4"/>
        <v>-1.7460000000000031E-2</v>
      </c>
    </row>
    <row r="275" spans="1:18">
      <c r="A275" s="12">
        <v>37288</v>
      </c>
      <c r="B275" s="19">
        <v>3.02</v>
      </c>
      <c r="C275" s="19">
        <v>3.38</v>
      </c>
      <c r="D275" s="19">
        <v>3.45</v>
      </c>
      <c r="K275" s="9">
        <v>37226</v>
      </c>
      <c r="L275" s="10">
        <v>1.69</v>
      </c>
      <c r="M275" s="16"/>
      <c r="N275" s="9">
        <v>37316</v>
      </c>
      <c r="O275" s="11">
        <v>1.36286</v>
      </c>
      <c r="P275" s="11"/>
      <c r="Q275" s="12">
        <v>37500</v>
      </c>
      <c r="R275" s="13">
        <f t="shared" si="4"/>
        <v>0.18399999999999994</v>
      </c>
    </row>
    <row r="276" spans="1:18">
      <c r="A276" s="12">
        <v>37316</v>
      </c>
      <c r="B276" s="19">
        <v>3.08</v>
      </c>
      <c r="C276" s="19">
        <v>3.44</v>
      </c>
      <c r="D276" s="19">
        <v>3.49</v>
      </c>
      <c r="K276" s="9">
        <v>37257</v>
      </c>
      <c r="L276" s="10">
        <v>1.65</v>
      </c>
      <c r="M276" s="16"/>
      <c r="N276" s="9">
        <v>37347</v>
      </c>
      <c r="O276" s="11">
        <v>1.6439900000000001</v>
      </c>
      <c r="P276" s="11"/>
      <c r="Q276" s="12">
        <v>37530</v>
      </c>
      <c r="R276" s="13">
        <f t="shared" si="4"/>
        <v>-0.34702999999999995</v>
      </c>
    </row>
    <row r="277" spans="1:18">
      <c r="A277" s="12">
        <v>37347</v>
      </c>
      <c r="B277" s="19">
        <v>2.81</v>
      </c>
      <c r="C277" s="19">
        <v>3.25</v>
      </c>
      <c r="D277" s="19">
        <v>3.38</v>
      </c>
      <c r="K277" s="9">
        <v>37288</v>
      </c>
      <c r="L277" s="10">
        <v>1.73</v>
      </c>
      <c r="M277" s="16"/>
      <c r="N277" s="9">
        <v>37377</v>
      </c>
      <c r="O277" s="11">
        <v>1.2408300000000001</v>
      </c>
      <c r="P277" s="11"/>
      <c r="Q277" s="12">
        <v>37561</v>
      </c>
      <c r="R277" s="13">
        <f t="shared" si="4"/>
        <v>-0.63351999999999986</v>
      </c>
    </row>
    <row r="278" spans="1:18">
      <c r="A278" s="12">
        <v>37377</v>
      </c>
      <c r="B278" s="19">
        <v>2.71</v>
      </c>
      <c r="C278" s="19">
        <v>3.19</v>
      </c>
      <c r="D278" s="19">
        <v>3.32</v>
      </c>
      <c r="K278" s="9">
        <v>37316</v>
      </c>
      <c r="L278" s="10">
        <v>1.79</v>
      </c>
      <c r="M278" s="16"/>
      <c r="N278" s="9">
        <v>37408</v>
      </c>
      <c r="O278" s="11">
        <v>1.0692200000000001</v>
      </c>
      <c r="P278" s="11"/>
      <c r="Q278" s="12">
        <v>37591</v>
      </c>
      <c r="R278" s="13">
        <f t="shared" si="4"/>
        <v>-0.85027000000000008</v>
      </c>
    </row>
    <row r="279" spans="1:18">
      <c r="A279" s="12">
        <v>37408</v>
      </c>
      <c r="B279" s="19">
        <v>2.65</v>
      </c>
      <c r="C279" s="19">
        <v>3.15</v>
      </c>
      <c r="D279" s="19">
        <v>3.19</v>
      </c>
      <c r="K279" s="9">
        <v>37347</v>
      </c>
      <c r="L279" s="10">
        <v>1.72</v>
      </c>
      <c r="M279" s="16"/>
      <c r="N279" s="9">
        <v>37438</v>
      </c>
      <c r="O279" s="11">
        <v>1.4656100000000001</v>
      </c>
      <c r="P279" s="11"/>
      <c r="Q279" s="12">
        <v>37622</v>
      </c>
      <c r="R279" s="13">
        <f t="shared" si="4"/>
        <v>-1.17746</v>
      </c>
    </row>
    <row r="280" spans="1:18">
      <c r="A280" s="12">
        <v>37438</v>
      </c>
      <c r="B280" s="19">
        <v>2.48</v>
      </c>
      <c r="C280" s="19">
        <v>3</v>
      </c>
      <c r="D280" s="19">
        <v>3.12</v>
      </c>
      <c r="K280" s="9">
        <v>37377</v>
      </c>
      <c r="L280" s="10">
        <v>1.73</v>
      </c>
      <c r="M280" s="16"/>
      <c r="N280" s="9">
        <v>37469</v>
      </c>
      <c r="O280" s="11">
        <v>1.74746</v>
      </c>
      <c r="P280" s="11"/>
      <c r="Q280" s="12">
        <v>37653</v>
      </c>
      <c r="R280" s="13">
        <f t="shared" si="4"/>
        <v>-1.9160699999999999</v>
      </c>
    </row>
    <row r="281" spans="1:18">
      <c r="A281" s="12">
        <v>37469</v>
      </c>
      <c r="B281" s="19">
        <v>2.09</v>
      </c>
      <c r="C281" s="19">
        <v>2.61</v>
      </c>
      <c r="D281" s="19">
        <v>2.84</v>
      </c>
      <c r="K281" s="9">
        <v>37408</v>
      </c>
      <c r="L281" s="10">
        <v>1.7</v>
      </c>
      <c r="M281" s="16"/>
      <c r="N281" s="9">
        <v>37500</v>
      </c>
      <c r="O281" s="11">
        <v>1.516</v>
      </c>
      <c r="P281" s="11"/>
      <c r="Q281" s="12">
        <v>37681</v>
      </c>
      <c r="R281" s="13">
        <f t="shared" si="4"/>
        <v>-1.83521</v>
      </c>
    </row>
    <row r="282" spans="1:18">
      <c r="A282" s="12">
        <v>37500</v>
      </c>
      <c r="B282" s="19">
        <v>1.78</v>
      </c>
      <c r="C282" s="19">
        <v>2.35</v>
      </c>
      <c r="D282" s="19">
        <v>2.63</v>
      </c>
      <c r="K282" s="9">
        <v>37438</v>
      </c>
      <c r="L282" s="10">
        <v>1.68</v>
      </c>
      <c r="M282" s="16"/>
      <c r="N282" s="9">
        <v>37530</v>
      </c>
      <c r="O282" s="11">
        <v>2.0270299999999999</v>
      </c>
      <c r="P282" s="11"/>
      <c r="Q282" s="12">
        <v>37712</v>
      </c>
      <c r="R282" s="13">
        <f t="shared" si="4"/>
        <v>-1.0051299999999999</v>
      </c>
    </row>
    <row r="283" spans="1:18">
      <c r="A283" s="12">
        <v>37530</v>
      </c>
      <c r="B283" s="19">
        <v>1.89</v>
      </c>
      <c r="C283" s="19">
        <v>2.4900000000000002</v>
      </c>
      <c r="D283" s="19">
        <v>2.83</v>
      </c>
      <c r="K283" s="9">
        <v>37469</v>
      </c>
      <c r="L283" s="10">
        <v>1.62</v>
      </c>
      <c r="M283" s="16"/>
      <c r="N283" s="9">
        <v>37561</v>
      </c>
      <c r="O283" s="11">
        <v>2.25352</v>
      </c>
      <c r="P283" s="11"/>
      <c r="Q283" s="12">
        <v>37742</v>
      </c>
      <c r="R283" s="13">
        <f t="shared" si="4"/>
        <v>-0.72415000000000007</v>
      </c>
    </row>
    <row r="284" spans="1:18">
      <c r="A284" s="12">
        <v>37561</v>
      </c>
      <c r="B284" s="19">
        <v>2</v>
      </c>
      <c r="C284" s="19">
        <v>2.52</v>
      </c>
      <c r="D284" s="19">
        <v>2.86</v>
      </c>
      <c r="K284" s="9">
        <v>37500</v>
      </c>
      <c r="L284" s="10">
        <v>1.63</v>
      </c>
      <c r="M284" s="16"/>
      <c r="N284" s="9">
        <v>37591</v>
      </c>
      <c r="O284" s="11">
        <v>2.48027</v>
      </c>
      <c r="P284" s="11"/>
      <c r="Q284" s="12">
        <v>37773</v>
      </c>
      <c r="R284" s="13">
        <f t="shared" si="4"/>
        <v>-0.81878000000000006</v>
      </c>
    </row>
    <row r="285" spans="1:18">
      <c r="A285" s="12">
        <v>37591</v>
      </c>
      <c r="B285" s="19">
        <v>1.92</v>
      </c>
      <c r="C285" s="19">
        <v>2.5</v>
      </c>
      <c r="D285" s="19">
        <v>2.8</v>
      </c>
      <c r="K285" s="9">
        <v>37530</v>
      </c>
      <c r="L285" s="10">
        <v>1.58</v>
      </c>
      <c r="M285" s="16"/>
      <c r="N285" s="9">
        <v>37622</v>
      </c>
      <c r="O285" s="11">
        <v>2.75746</v>
      </c>
      <c r="P285" s="11"/>
      <c r="Q285" s="12">
        <v>37803</v>
      </c>
      <c r="R285" s="13">
        <f t="shared" si="4"/>
        <v>-0.92555999999999994</v>
      </c>
    </row>
    <row r="286" spans="1:18">
      <c r="A286" s="12">
        <v>37622</v>
      </c>
      <c r="B286" s="19">
        <v>1.71</v>
      </c>
      <c r="C286" s="19">
        <v>2.37</v>
      </c>
      <c r="D286" s="19">
        <v>2.71</v>
      </c>
      <c r="K286" s="9">
        <v>37561</v>
      </c>
      <c r="L286" s="10">
        <v>1.23</v>
      </c>
      <c r="M286" s="16"/>
      <c r="N286" s="9">
        <v>37653</v>
      </c>
      <c r="O286" s="11">
        <v>3.1460699999999999</v>
      </c>
      <c r="P286" s="11"/>
      <c r="Q286" s="12">
        <v>37834</v>
      </c>
      <c r="R286" s="13">
        <f t="shared" si="4"/>
        <v>-1.1460700000000001</v>
      </c>
    </row>
    <row r="287" spans="1:18">
      <c r="A287" s="12">
        <v>37653</v>
      </c>
      <c r="B287" s="19">
        <v>1.3</v>
      </c>
      <c r="C287" s="19">
        <v>2.08</v>
      </c>
      <c r="D287" s="19">
        <v>2.5</v>
      </c>
      <c r="K287" s="9">
        <v>37591</v>
      </c>
      <c r="L287" s="10">
        <v>1.19</v>
      </c>
      <c r="M287" s="16"/>
      <c r="N287" s="9">
        <v>37681</v>
      </c>
      <c r="O287" s="11">
        <v>3.02521</v>
      </c>
      <c r="P287" s="11"/>
      <c r="Q287" s="12">
        <v>37865</v>
      </c>
      <c r="R287" s="13">
        <f t="shared" si="4"/>
        <v>-1.4583200000000001</v>
      </c>
    </row>
    <row r="288" spans="1:18">
      <c r="A288" s="12">
        <v>37681</v>
      </c>
      <c r="B288" s="19">
        <v>1.1499999999999999</v>
      </c>
      <c r="C288" s="19">
        <v>2.04</v>
      </c>
      <c r="D288" s="19">
        <v>2.5299999999999998</v>
      </c>
      <c r="K288" s="9">
        <v>37622</v>
      </c>
      <c r="L288" s="10">
        <v>1.17</v>
      </c>
      <c r="M288" s="16"/>
      <c r="N288" s="9">
        <v>37712</v>
      </c>
      <c r="O288" s="11">
        <v>2.1751299999999998</v>
      </c>
      <c r="P288" s="11"/>
      <c r="Q288" s="12">
        <v>37895</v>
      </c>
      <c r="R288" s="13">
        <f t="shared" si="4"/>
        <v>-1.14194</v>
      </c>
    </row>
    <row r="289" spans="1:18">
      <c r="A289" s="12">
        <v>37712</v>
      </c>
      <c r="B289" s="19">
        <v>1.42</v>
      </c>
      <c r="C289" s="19">
        <v>2.2799999999999998</v>
      </c>
      <c r="D289" s="19">
        <v>2.73</v>
      </c>
      <c r="K289" s="9">
        <v>37653</v>
      </c>
      <c r="L289" s="10">
        <v>1.17</v>
      </c>
      <c r="M289" s="16"/>
      <c r="N289" s="9">
        <v>37742</v>
      </c>
      <c r="O289" s="11">
        <v>1.89415</v>
      </c>
      <c r="P289" s="11"/>
      <c r="Q289" s="12">
        <v>37926</v>
      </c>
      <c r="R289" s="13">
        <f t="shared" si="4"/>
        <v>-0.97836999999999996</v>
      </c>
    </row>
    <row r="290" spans="1:18">
      <c r="A290" s="12">
        <v>37742</v>
      </c>
      <c r="B290" s="19">
        <v>1.21</v>
      </c>
      <c r="C290" s="19">
        <v>1.98</v>
      </c>
      <c r="D290" s="19">
        <v>2.4</v>
      </c>
      <c r="K290" s="9">
        <v>37681</v>
      </c>
      <c r="L290" s="10">
        <v>1.1299999999999999</v>
      </c>
      <c r="M290" s="16"/>
      <c r="N290" s="9">
        <v>37773</v>
      </c>
      <c r="O290" s="11">
        <v>1.94878</v>
      </c>
      <c r="P290" s="11"/>
      <c r="Q290" s="12">
        <v>37956</v>
      </c>
      <c r="R290" s="13">
        <f t="shared" si="4"/>
        <v>-1.0952000000000002</v>
      </c>
    </row>
    <row r="291" spans="1:18">
      <c r="A291" s="12">
        <v>37773</v>
      </c>
      <c r="B291" s="19">
        <v>0.97</v>
      </c>
      <c r="C291" s="19">
        <v>1.8</v>
      </c>
      <c r="D291" s="19">
        <v>2.2799999999999998</v>
      </c>
      <c r="K291" s="9">
        <v>37712</v>
      </c>
      <c r="L291" s="10">
        <v>1.1299999999999999</v>
      </c>
      <c r="M291" s="16"/>
      <c r="N291" s="9">
        <v>37803</v>
      </c>
      <c r="O291" s="11">
        <v>2.0555599999999998</v>
      </c>
      <c r="P291" s="11"/>
      <c r="Q291" s="12">
        <v>37987</v>
      </c>
      <c r="R291" s="13">
        <f t="shared" si="4"/>
        <v>-1.10629</v>
      </c>
    </row>
    <row r="292" spans="1:18">
      <c r="A292" s="12">
        <v>37803</v>
      </c>
      <c r="B292" s="19">
        <v>1.35</v>
      </c>
      <c r="C292" s="19">
        <v>2.17</v>
      </c>
      <c r="D292" s="19">
        <v>2.64</v>
      </c>
      <c r="K292" s="9">
        <v>37742</v>
      </c>
      <c r="L292" s="10">
        <v>1.07</v>
      </c>
      <c r="M292" s="16"/>
      <c r="N292" s="9">
        <v>37834</v>
      </c>
      <c r="O292" s="11">
        <v>2.2160700000000002</v>
      </c>
      <c r="P292" s="11"/>
      <c r="Q292" s="12">
        <v>38018</v>
      </c>
      <c r="R292" s="13">
        <f t="shared" si="4"/>
        <v>-0.75844999999999996</v>
      </c>
    </row>
    <row r="293" spans="1:18">
      <c r="A293" s="12">
        <v>37834</v>
      </c>
      <c r="B293" s="19">
        <v>1.56</v>
      </c>
      <c r="C293" s="19">
        <v>2.38</v>
      </c>
      <c r="D293" s="19">
        <v>2.81</v>
      </c>
      <c r="K293" s="9">
        <v>37773</v>
      </c>
      <c r="L293" s="10">
        <v>0.92</v>
      </c>
      <c r="M293" s="16"/>
      <c r="N293" s="9">
        <v>37865</v>
      </c>
      <c r="O293" s="11">
        <v>2.37832</v>
      </c>
      <c r="P293" s="11"/>
      <c r="Q293" s="12">
        <v>38047</v>
      </c>
      <c r="R293" s="13">
        <f t="shared" si="4"/>
        <v>-0.84008000000000005</v>
      </c>
    </row>
    <row r="294" spans="1:18">
      <c r="A294" s="12">
        <v>37865</v>
      </c>
      <c r="B294" s="19">
        <v>1.37</v>
      </c>
      <c r="C294" s="19">
        <v>2.25</v>
      </c>
      <c r="D294" s="19">
        <v>2.69</v>
      </c>
      <c r="K294" s="9">
        <v>37803</v>
      </c>
      <c r="L294" s="10">
        <v>0.9</v>
      </c>
      <c r="M294" s="16"/>
      <c r="N294" s="9">
        <v>37895</v>
      </c>
      <c r="O294" s="11">
        <v>2.0419399999999999</v>
      </c>
      <c r="P294" s="11"/>
      <c r="Q294" s="12">
        <v>38078</v>
      </c>
      <c r="R294" s="13">
        <f t="shared" si="4"/>
        <v>-1.4125800000000002</v>
      </c>
    </row>
    <row r="295" spans="1:18">
      <c r="A295" s="12">
        <v>37895</v>
      </c>
      <c r="B295" s="19">
        <v>1.26</v>
      </c>
      <c r="C295" s="19">
        <v>2.13</v>
      </c>
      <c r="D295" s="19">
        <v>2.58</v>
      </c>
      <c r="K295" s="9">
        <v>37834</v>
      </c>
      <c r="L295" s="10">
        <v>0.95</v>
      </c>
      <c r="M295" s="16"/>
      <c r="N295" s="9">
        <v>37926</v>
      </c>
      <c r="O295" s="11">
        <v>1.9283699999999999</v>
      </c>
      <c r="P295" s="11"/>
      <c r="Q295" s="12">
        <v>38108</v>
      </c>
      <c r="R295" s="13">
        <f t="shared" si="4"/>
        <v>-1.9677599999999997</v>
      </c>
    </row>
    <row r="296" spans="1:18">
      <c r="A296" s="12">
        <v>37926</v>
      </c>
      <c r="B296" s="19">
        <v>1.31</v>
      </c>
      <c r="C296" s="19">
        <v>2.0099999999999998</v>
      </c>
      <c r="D296" s="19">
        <v>2.39</v>
      </c>
      <c r="K296" s="9">
        <v>37865</v>
      </c>
      <c r="L296" s="10">
        <v>0.94</v>
      </c>
      <c r="M296" s="16"/>
      <c r="N296" s="9">
        <v>37956</v>
      </c>
      <c r="O296" s="11">
        <v>2.0352000000000001</v>
      </c>
      <c r="P296" s="11"/>
      <c r="Q296" s="12">
        <v>38139</v>
      </c>
      <c r="R296" s="13">
        <f t="shared" si="4"/>
        <v>-2.2276700000000003</v>
      </c>
    </row>
    <row r="297" spans="1:18">
      <c r="A297" s="12">
        <v>37956</v>
      </c>
      <c r="B297" s="19">
        <v>1.28</v>
      </c>
      <c r="C297" s="19">
        <v>2.04</v>
      </c>
      <c r="D297" s="19">
        <v>2.36</v>
      </c>
      <c r="K297" s="9">
        <v>37895</v>
      </c>
      <c r="L297" s="10">
        <v>0.92</v>
      </c>
      <c r="M297" s="16"/>
      <c r="N297" s="9">
        <v>37987</v>
      </c>
      <c r="O297" s="11">
        <v>2.0262899999999999</v>
      </c>
      <c r="P297" s="11"/>
      <c r="Q297" s="12">
        <v>38169</v>
      </c>
      <c r="R297" s="13">
        <f t="shared" si="4"/>
        <v>-1.9995799999999999</v>
      </c>
    </row>
    <row r="298" spans="1:18">
      <c r="A298" s="12">
        <v>37987</v>
      </c>
      <c r="B298" s="19">
        <v>1.1000000000000001</v>
      </c>
      <c r="C298" s="19">
        <v>1.96</v>
      </c>
      <c r="D298" s="19">
        <v>2.33</v>
      </c>
      <c r="K298" s="9">
        <v>37926</v>
      </c>
      <c r="L298" s="10">
        <v>0.93</v>
      </c>
      <c r="M298" s="16"/>
      <c r="N298" s="9">
        <v>38018</v>
      </c>
      <c r="O298" s="11">
        <v>1.68845</v>
      </c>
      <c r="P298" s="11"/>
      <c r="Q298" s="12">
        <v>38200</v>
      </c>
      <c r="R298" s="13">
        <f t="shared" si="4"/>
        <v>-1.5274299999999998</v>
      </c>
    </row>
    <row r="299" spans="1:18">
      <c r="A299" s="12">
        <v>38018</v>
      </c>
      <c r="B299" s="19">
        <v>0.88</v>
      </c>
      <c r="C299" s="19">
        <v>1.84</v>
      </c>
      <c r="D299" s="19">
        <v>2.2799999999999998</v>
      </c>
      <c r="K299" s="9">
        <v>37956</v>
      </c>
      <c r="L299" s="10">
        <v>0.9</v>
      </c>
      <c r="M299" s="16"/>
      <c r="N299" s="9">
        <v>38047</v>
      </c>
      <c r="O299" s="11">
        <v>1.7400800000000001</v>
      </c>
      <c r="P299" s="11"/>
      <c r="Q299" s="12">
        <v>38231</v>
      </c>
      <c r="R299" s="13">
        <f t="shared" si="4"/>
        <v>-1.2691699999999999</v>
      </c>
    </row>
    <row r="300" spans="1:18">
      <c r="A300" s="12">
        <v>38047</v>
      </c>
      <c r="B300" s="19">
        <v>0.54</v>
      </c>
      <c r="C300" s="19">
        <v>1.54</v>
      </c>
      <c r="D300" s="19">
        <v>2.04</v>
      </c>
      <c r="K300" s="9">
        <v>37987</v>
      </c>
      <c r="L300" s="10">
        <v>0.88</v>
      </c>
      <c r="M300" s="16"/>
      <c r="N300" s="9">
        <v>38078</v>
      </c>
      <c r="O300" s="11">
        <v>2.2925800000000001</v>
      </c>
      <c r="P300" s="11"/>
      <c r="Q300" s="12">
        <v>38261</v>
      </c>
      <c r="R300" s="13">
        <f t="shared" si="4"/>
        <v>-1.8609100000000001</v>
      </c>
    </row>
    <row r="301" spans="1:18">
      <c r="A301" s="12">
        <v>38078</v>
      </c>
      <c r="B301" s="19">
        <v>1.07</v>
      </c>
      <c r="C301" s="19">
        <v>1.97</v>
      </c>
      <c r="D301" s="19">
        <v>2.39</v>
      </c>
      <c r="K301" s="9">
        <v>38018</v>
      </c>
      <c r="L301" s="10">
        <v>0.93</v>
      </c>
      <c r="M301" s="16"/>
      <c r="N301" s="9">
        <v>38108</v>
      </c>
      <c r="O301" s="11">
        <v>2.8977599999999999</v>
      </c>
      <c r="P301" s="11"/>
      <c r="Q301" s="12">
        <v>38292</v>
      </c>
      <c r="R301" s="13">
        <f t="shared" si="4"/>
        <v>-2.1416200000000001</v>
      </c>
    </row>
    <row r="302" spans="1:18">
      <c r="A302" s="12">
        <v>38108</v>
      </c>
      <c r="B302" s="19">
        <v>1.39</v>
      </c>
      <c r="C302" s="19">
        <v>2.1800000000000002</v>
      </c>
      <c r="D302" s="19">
        <v>2.54</v>
      </c>
      <c r="K302" s="9">
        <v>38047</v>
      </c>
      <c r="L302" s="10">
        <v>0.94</v>
      </c>
      <c r="M302" s="16"/>
      <c r="N302" s="9">
        <v>38139</v>
      </c>
      <c r="O302" s="11">
        <v>3.1676700000000002</v>
      </c>
      <c r="P302" s="11"/>
      <c r="Q302" s="12">
        <v>38322</v>
      </c>
      <c r="R302" s="13">
        <f t="shared" si="4"/>
        <v>-1.69232</v>
      </c>
    </row>
    <row r="303" spans="1:18">
      <c r="A303" s="12">
        <v>38139</v>
      </c>
      <c r="B303" s="19">
        <v>1.45</v>
      </c>
      <c r="C303" s="19">
        <v>2.21</v>
      </c>
      <c r="D303" s="19">
        <v>2.5299999999999998</v>
      </c>
      <c r="K303" s="9">
        <v>38078</v>
      </c>
      <c r="L303" s="10">
        <v>0.94</v>
      </c>
      <c r="M303" s="16"/>
      <c r="N303" s="9">
        <v>38169</v>
      </c>
      <c r="O303" s="11">
        <v>2.9395799999999999</v>
      </c>
      <c r="P303" s="11"/>
      <c r="Q303" s="12">
        <v>38353</v>
      </c>
      <c r="R303" s="13">
        <f t="shared" si="4"/>
        <v>-1.0848699999999998</v>
      </c>
    </row>
    <row r="304" spans="1:18">
      <c r="A304" s="12">
        <v>38169</v>
      </c>
      <c r="B304" s="19">
        <v>1.33</v>
      </c>
      <c r="C304" s="19">
        <v>2.08</v>
      </c>
      <c r="D304" s="19">
        <v>2.4500000000000002</v>
      </c>
      <c r="K304" s="9">
        <v>38108</v>
      </c>
      <c r="L304" s="10">
        <v>1.02</v>
      </c>
      <c r="M304" s="16"/>
      <c r="N304" s="9">
        <v>38200</v>
      </c>
      <c r="O304" s="11">
        <v>2.5474299999999999</v>
      </c>
      <c r="P304" s="11"/>
      <c r="Q304" s="12">
        <v>38384</v>
      </c>
      <c r="R304" s="13">
        <f t="shared" si="4"/>
        <v>-0.98303000000000029</v>
      </c>
    </row>
    <row r="305" spans="1:18">
      <c r="A305" s="12">
        <v>38200</v>
      </c>
      <c r="B305" s="19">
        <v>1.1599999999999999</v>
      </c>
      <c r="C305" s="19">
        <v>1.92</v>
      </c>
      <c r="D305" s="19">
        <v>2.33</v>
      </c>
      <c r="K305" s="9">
        <v>38139</v>
      </c>
      <c r="L305" s="10">
        <v>1.27</v>
      </c>
      <c r="M305" s="16"/>
      <c r="N305" s="9">
        <v>38231</v>
      </c>
      <c r="O305" s="11">
        <v>2.5391699999999999</v>
      </c>
      <c r="P305" s="11"/>
      <c r="Q305" s="12">
        <v>38412</v>
      </c>
      <c r="R305" s="13">
        <f t="shared" si="4"/>
        <v>-1.0168400000000002</v>
      </c>
    </row>
    <row r="306" spans="1:18">
      <c r="A306" s="12">
        <v>38231</v>
      </c>
      <c r="B306" s="19">
        <v>1.1299999999999999</v>
      </c>
      <c r="C306" s="19">
        <v>1.86</v>
      </c>
      <c r="D306" s="19">
        <v>2.25</v>
      </c>
      <c r="K306" s="9">
        <v>38169</v>
      </c>
      <c r="L306" s="10">
        <v>1.33</v>
      </c>
      <c r="M306" s="16"/>
      <c r="N306" s="9">
        <v>38261</v>
      </c>
      <c r="O306" s="11">
        <v>3.1909100000000001</v>
      </c>
      <c r="P306" s="11"/>
      <c r="Q306" s="12">
        <v>38443</v>
      </c>
      <c r="R306" s="13">
        <f t="shared" si="4"/>
        <v>-1.03179</v>
      </c>
    </row>
    <row r="307" spans="1:18">
      <c r="A307" s="12">
        <v>38261</v>
      </c>
      <c r="B307" s="19">
        <v>1.01</v>
      </c>
      <c r="C307" s="19">
        <v>1.8</v>
      </c>
      <c r="D307" s="19">
        <v>2.23</v>
      </c>
      <c r="K307" s="9">
        <v>38200</v>
      </c>
      <c r="L307" s="10">
        <v>1.48</v>
      </c>
      <c r="M307" s="16"/>
      <c r="N307" s="9">
        <v>38292</v>
      </c>
      <c r="O307" s="11">
        <v>3.6216200000000001</v>
      </c>
      <c r="P307" s="11"/>
      <c r="Q307" s="12">
        <v>38473</v>
      </c>
      <c r="R307" s="13">
        <f t="shared" si="4"/>
        <v>-0.32928999999999986</v>
      </c>
    </row>
    <row r="308" spans="1:18">
      <c r="A308" s="12">
        <v>38292</v>
      </c>
      <c r="B308" s="19">
        <v>0.94</v>
      </c>
      <c r="C308" s="19">
        <v>1.72</v>
      </c>
      <c r="D308" s="19">
        <v>2.19</v>
      </c>
      <c r="K308" s="9">
        <v>38231</v>
      </c>
      <c r="L308" s="10">
        <v>1.65</v>
      </c>
      <c r="M308" s="16"/>
      <c r="N308" s="9">
        <v>38322</v>
      </c>
      <c r="O308" s="11">
        <v>3.34232</v>
      </c>
      <c r="P308" s="11"/>
      <c r="Q308" s="12">
        <v>38504</v>
      </c>
      <c r="R308" s="13">
        <f t="shared" si="4"/>
        <v>0.19897000000000009</v>
      </c>
    </row>
    <row r="309" spans="1:18">
      <c r="A309" s="12">
        <v>38322</v>
      </c>
      <c r="B309" s="19">
        <v>0.98</v>
      </c>
      <c r="C309" s="19">
        <v>1.68</v>
      </c>
      <c r="D309" s="19">
        <v>2.09</v>
      </c>
      <c r="K309" s="9">
        <v>38261</v>
      </c>
      <c r="L309" s="10">
        <v>1.76</v>
      </c>
      <c r="M309" s="16"/>
      <c r="N309" s="9">
        <v>38353</v>
      </c>
      <c r="O309" s="11">
        <v>2.8448699999999998</v>
      </c>
      <c r="P309" s="11"/>
      <c r="Q309" s="12">
        <v>38534</v>
      </c>
      <c r="R309" s="13">
        <f t="shared" si="4"/>
        <v>-0.28716000000000008</v>
      </c>
    </row>
    <row r="310" spans="1:18">
      <c r="A310" s="12">
        <v>38353</v>
      </c>
      <c r="B310" s="19">
        <v>1.1499999999999999</v>
      </c>
      <c r="C310" s="19">
        <v>1.74</v>
      </c>
      <c r="D310" s="19">
        <v>2.04</v>
      </c>
      <c r="K310" s="9">
        <v>38292</v>
      </c>
      <c r="L310" s="10">
        <v>2.0699999999999998</v>
      </c>
      <c r="M310" s="16"/>
      <c r="N310" s="9">
        <v>38384</v>
      </c>
      <c r="O310" s="11">
        <v>3.0530300000000001</v>
      </c>
      <c r="P310" s="11"/>
      <c r="Q310" s="12">
        <v>38565</v>
      </c>
      <c r="R310" s="13">
        <f t="shared" si="4"/>
        <v>-0.80692999999999993</v>
      </c>
    </row>
    <row r="311" spans="1:18">
      <c r="A311" s="12">
        <v>38384</v>
      </c>
      <c r="B311" s="19">
        <v>1.1000000000000001</v>
      </c>
      <c r="C311" s="19">
        <v>1.66</v>
      </c>
      <c r="D311" s="19">
        <v>1.91</v>
      </c>
      <c r="K311" s="9">
        <v>38322</v>
      </c>
      <c r="L311" s="10">
        <v>2.19</v>
      </c>
      <c r="M311" s="16"/>
      <c r="N311" s="9">
        <v>38412</v>
      </c>
      <c r="O311" s="11">
        <v>3.2068400000000001</v>
      </c>
      <c r="P311" s="11"/>
      <c r="Q311" s="12">
        <v>38596</v>
      </c>
      <c r="R311" s="13">
        <f t="shared" si="4"/>
        <v>-1.77183</v>
      </c>
    </row>
    <row r="312" spans="1:18">
      <c r="A312" s="12">
        <v>38412</v>
      </c>
      <c r="B312" s="19">
        <v>1.28</v>
      </c>
      <c r="C312" s="19">
        <v>1.8</v>
      </c>
      <c r="D312" s="19">
        <v>1.98</v>
      </c>
      <c r="K312" s="9">
        <v>38353</v>
      </c>
      <c r="L312" s="10">
        <v>2.33</v>
      </c>
      <c r="M312" s="16"/>
      <c r="N312" s="9">
        <v>38443</v>
      </c>
      <c r="O312" s="11">
        <v>3.3617900000000001</v>
      </c>
      <c r="P312" s="11"/>
      <c r="Q312" s="12">
        <v>38626</v>
      </c>
      <c r="R312" s="13">
        <f t="shared" si="4"/>
        <v>-1.1301000000000001</v>
      </c>
    </row>
    <row r="313" spans="1:18">
      <c r="A313" s="12">
        <v>38443</v>
      </c>
      <c r="B313" s="19">
        <v>1.22</v>
      </c>
      <c r="C313" s="19">
        <v>1.72</v>
      </c>
      <c r="D313" s="19">
        <v>1.89</v>
      </c>
      <c r="K313" s="9">
        <v>38384</v>
      </c>
      <c r="L313" s="10">
        <v>2.54</v>
      </c>
      <c r="M313" s="16"/>
      <c r="N313" s="9">
        <v>38473</v>
      </c>
      <c r="O313" s="11">
        <v>2.8692899999999999</v>
      </c>
      <c r="P313" s="11"/>
      <c r="Q313" s="12">
        <v>38657</v>
      </c>
      <c r="R313" s="13">
        <f t="shared" si="4"/>
        <v>0.10144999999999982</v>
      </c>
    </row>
    <row r="314" spans="1:18">
      <c r="A314" s="12">
        <v>38473</v>
      </c>
      <c r="B314" s="19">
        <v>1.26</v>
      </c>
      <c r="C314" s="19">
        <v>1.67</v>
      </c>
      <c r="D314" s="19">
        <v>1.83</v>
      </c>
      <c r="K314" s="9">
        <v>38412</v>
      </c>
      <c r="L314" s="10">
        <v>2.74</v>
      </c>
      <c r="M314" s="16"/>
      <c r="N314" s="9">
        <v>38504</v>
      </c>
      <c r="O314" s="11">
        <v>2.5410300000000001</v>
      </c>
      <c r="P314" s="11"/>
      <c r="Q314" s="12">
        <v>38687</v>
      </c>
      <c r="R314" s="13">
        <f t="shared" si="4"/>
        <v>8.14499999999998E-2</v>
      </c>
    </row>
    <row r="315" spans="1:18">
      <c r="A315" s="12">
        <v>38504</v>
      </c>
      <c r="B315" s="19">
        <v>1.37</v>
      </c>
      <c r="C315" s="19">
        <v>1.69</v>
      </c>
      <c r="D315" s="19">
        <v>1.8</v>
      </c>
      <c r="K315" s="9">
        <v>38443</v>
      </c>
      <c r="L315" s="10">
        <v>2.78</v>
      </c>
      <c r="M315" s="16"/>
      <c r="N315" s="9">
        <v>38534</v>
      </c>
      <c r="O315" s="11">
        <v>3.0671599999999999</v>
      </c>
      <c r="P315" s="11"/>
      <c r="Q315" s="12">
        <v>38718</v>
      </c>
      <c r="R315" s="13">
        <f t="shared" si="4"/>
        <v>-0.30879000000000012</v>
      </c>
    </row>
    <row r="316" spans="1:18">
      <c r="A316" s="12">
        <v>38534</v>
      </c>
      <c r="B316" s="19">
        <v>1.64</v>
      </c>
      <c r="C316" s="19">
        <v>1.89</v>
      </c>
      <c r="D316" s="19">
        <v>1.98</v>
      </c>
      <c r="K316" s="9">
        <v>38473</v>
      </c>
      <c r="L316" s="10">
        <v>2.84</v>
      </c>
      <c r="M316" s="16"/>
      <c r="N316" s="9">
        <v>38565</v>
      </c>
      <c r="O316" s="11">
        <v>3.6469299999999998</v>
      </c>
      <c r="P316" s="11"/>
      <c r="Q316" s="12">
        <v>38749</v>
      </c>
      <c r="R316" s="13">
        <f t="shared" si="4"/>
        <v>0.24174999999999969</v>
      </c>
    </row>
    <row r="317" spans="1:18">
      <c r="A317" s="12">
        <v>38565</v>
      </c>
      <c r="B317" s="19">
        <v>1.69</v>
      </c>
      <c r="C317" s="19">
        <v>1.9</v>
      </c>
      <c r="D317" s="19">
        <v>1.98</v>
      </c>
      <c r="K317" s="9">
        <v>38504</v>
      </c>
      <c r="L317" s="10">
        <v>2.97</v>
      </c>
      <c r="M317" s="16"/>
      <c r="N317" s="9">
        <v>38596</v>
      </c>
      <c r="O317" s="11">
        <v>4.7418300000000002</v>
      </c>
      <c r="P317" s="11"/>
      <c r="Q317" s="12">
        <v>38777</v>
      </c>
      <c r="R317" s="13">
        <f t="shared" si="4"/>
        <v>0.47208000000000006</v>
      </c>
    </row>
    <row r="318" spans="1:18">
      <c r="A318" s="12">
        <v>38596</v>
      </c>
      <c r="B318" s="19">
        <v>1.4</v>
      </c>
      <c r="C318" s="19">
        <v>1.72</v>
      </c>
      <c r="D318" s="19">
        <v>1.89</v>
      </c>
      <c r="K318" s="9">
        <v>38534</v>
      </c>
      <c r="L318" s="10">
        <v>3.22</v>
      </c>
      <c r="M318" s="16"/>
      <c r="N318" s="9">
        <v>38626</v>
      </c>
      <c r="O318" s="11">
        <v>4.3501000000000003</v>
      </c>
      <c r="P318" s="11"/>
      <c r="Q318" s="12">
        <v>38808</v>
      </c>
      <c r="R318" s="13">
        <f t="shared" si="4"/>
        <v>0.62616000000000005</v>
      </c>
    </row>
    <row r="319" spans="1:18">
      <c r="A319" s="12">
        <v>38626</v>
      </c>
      <c r="B319" s="19">
        <v>1.7</v>
      </c>
      <c r="C319" s="19">
        <v>1.95</v>
      </c>
      <c r="D319" s="19">
        <v>2.0499999999999998</v>
      </c>
      <c r="K319" s="9">
        <v>38565</v>
      </c>
      <c r="L319" s="10">
        <v>3.44</v>
      </c>
      <c r="M319" s="16"/>
      <c r="N319" s="9">
        <v>38657</v>
      </c>
      <c r="O319" s="11">
        <v>3.3385500000000001</v>
      </c>
      <c r="P319" s="11"/>
      <c r="Q319" s="12">
        <v>38838</v>
      </c>
      <c r="R319" s="13">
        <f t="shared" si="4"/>
        <v>0.45272999999999985</v>
      </c>
    </row>
    <row r="320" spans="1:18">
      <c r="A320" s="12">
        <v>38657</v>
      </c>
      <c r="B320" s="19">
        <v>1.95</v>
      </c>
      <c r="C320" s="19">
        <v>2.09</v>
      </c>
      <c r="D320" s="19">
        <v>2.12</v>
      </c>
      <c r="K320" s="9">
        <v>38596</v>
      </c>
      <c r="L320" s="10">
        <v>3.42</v>
      </c>
      <c r="M320" s="16"/>
      <c r="N320" s="9">
        <v>38687</v>
      </c>
      <c r="O320" s="11">
        <v>3.3385500000000001</v>
      </c>
      <c r="P320" s="11"/>
      <c r="Q320" s="12">
        <v>38869</v>
      </c>
      <c r="R320" s="13">
        <f t="shared" si="4"/>
        <v>0.32827999999999946</v>
      </c>
    </row>
    <row r="321" spans="1:18">
      <c r="A321" s="12">
        <v>38687</v>
      </c>
      <c r="B321" s="19">
        <v>2.0499999999999998</v>
      </c>
      <c r="C321" s="19">
        <v>2.15</v>
      </c>
      <c r="D321" s="19">
        <v>2.1</v>
      </c>
      <c r="K321" s="9">
        <v>38626</v>
      </c>
      <c r="L321" s="10">
        <v>3.71</v>
      </c>
      <c r="M321" s="16"/>
      <c r="N321" s="9">
        <v>38718</v>
      </c>
      <c r="O321" s="11">
        <v>4.0187900000000001</v>
      </c>
      <c r="P321" s="11"/>
      <c r="Q321" s="12">
        <v>38899</v>
      </c>
      <c r="R321" s="13">
        <f t="shared" si="4"/>
        <v>0.49533000000000005</v>
      </c>
    </row>
    <row r="322" spans="1:18">
      <c r="A322" s="12">
        <v>38718</v>
      </c>
      <c r="B322" s="19">
        <v>1.91</v>
      </c>
      <c r="C322" s="19">
        <v>2.0299999999999998</v>
      </c>
      <c r="D322" s="19">
        <v>2.0099999999999998</v>
      </c>
      <c r="K322" s="9">
        <v>38657</v>
      </c>
      <c r="L322" s="10">
        <v>3.88</v>
      </c>
      <c r="M322" s="16"/>
      <c r="N322" s="9">
        <v>38749</v>
      </c>
      <c r="O322" s="11">
        <v>3.6382500000000002</v>
      </c>
      <c r="P322" s="11"/>
      <c r="Q322" s="12">
        <v>38930</v>
      </c>
      <c r="R322" s="13">
        <f t="shared" si="4"/>
        <v>0.79342999999999986</v>
      </c>
    </row>
    <row r="323" spans="1:18">
      <c r="A323" s="12">
        <v>38749</v>
      </c>
      <c r="B323" s="19">
        <v>1.96</v>
      </c>
      <c r="C323" s="19">
        <v>2.06</v>
      </c>
      <c r="D323" s="19">
        <v>1.95</v>
      </c>
      <c r="K323" s="9">
        <v>38687</v>
      </c>
      <c r="L323" s="10">
        <v>3.89</v>
      </c>
      <c r="M323" s="16"/>
      <c r="N323" s="9">
        <v>38777</v>
      </c>
      <c r="O323" s="11">
        <v>3.4179200000000001</v>
      </c>
      <c r="P323" s="11"/>
      <c r="Q323" s="12">
        <v>38961</v>
      </c>
      <c r="R323" s="13">
        <f t="shared" ref="R323:R386" si="5">L329-O329</f>
        <v>2.77793</v>
      </c>
    </row>
    <row r="324" spans="1:18">
      <c r="A324" s="12">
        <v>38777</v>
      </c>
      <c r="B324" s="19">
        <v>2.08</v>
      </c>
      <c r="C324" s="19">
        <v>2.21</v>
      </c>
      <c r="D324" s="19">
        <v>2.13</v>
      </c>
      <c r="K324" s="9">
        <v>38718</v>
      </c>
      <c r="L324" s="10">
        <v>4.24</v>
      </c>
      <c r="M324" s="16"/>
      <c r="N324" s="9">
        <v>38808</v>
      </c>
      <c r="O324" s="11">
        <v>3.6138400000000002</v>
      </c>
      <c r="P324" s="11"/>
      <c r="Q324" s="12">
        <v>38991</v>
      </c>
      <c r="R324" s="13">
        <f t="shared" si="5"/>
        <v>3.5436700000000001</v>
      </c>
    </row>
    <row r="325" spans="1:18">
      <c r="A325" s="12">
        <v>38808</v>
      </c>
      <c r="B325" s="19">
        <v>2.2400000000000002</v>
      </c>
      <c r="C325" s="19">
        <v>2.41</v>
      </c>
      <c r="D325" s="19">
        <v>2.38</v>
      </c>
      <c r="K325" s="9">
        <v>38749</v>
      </c>
      <c r="L325" s="10">
        <v>4.43</v>
      </c>
      <c r="M325" s="16"/>
      <c r="N325" s="9">
        <v>38838</v>
      </c>
      <c r="O325" s="11">
        <v>3.9772699999999999</v>
      </c>
      <c r="P325" s="11"/>
      <c r="Q325" s="12">
        <v>39022</v>
      </c>
      <c r="R325" s="13">
        <f t="shared" si="5"/>
        <v>2.9912999999999998</v>
      </c>
    </row>
    <row r="326" spans="1:18">
      <c r="A326" s="12">
        <v>38838</v>
      </c>
      <c r="B326" s="19">
        <v>2.25</v>
      </c>
      <c r="C326" s="19">
        <v>2.4500000000000002</v>
      </c>
      <c r="D326" s="19">
        <v>2.44</v>
      </c>
      <c r="K326" s="9">
        <v>38777</v>
      </c>
      <c r="L326" s="10">
        <v>4.51</v>
      </c>
      <c r="M326" s="16"/>
      <c r="N326" s="9">
        <v>38869</v>
      </c>
      <c r="O326" s="11">
        <v>4.1817200000000003</v>
      </c>
      <c r="P326" s="11"/>
      <c r="Q326" s="12">
        <v>39052</v>
      </c>
      <c r="R326" s="13">
        <f t="shared" si="5"/>
        <v>2.2860199999999997</v>
      </c>
    </row>
    <row r="327" spans="1:18">
      <c r="A327" s="12">
        <v>38869</v>
      </c>
      <c r="B327" s="19">
        <v>2.4</v>
      </c>
      <c r="C327" s="19">
        <v>2.5299999999999998</v>
      </c>
      <c r="D327" s="19">
        <v>2.4900000000000002</v>
      </c>
      <c r="K327" s="9">
        <v>38808</v>
      </c>
      <c r="L327" s="10">
        <v>4.5999999999999996</v>
      </c>
      <c r="M327" s="16"/>
      <c r="N327" s="9">
        <v>38899</v>
      </c>
      <c r="O327" s="11">
        <v>4.1046699999999996</v>
      </c>
      <c r="P327" s="11"/>
      <c r="Q327" s="12">
        <v>39083</v>
      </c>
      <c r="R327" s="13">
        <f t="shared" si="5"/>
        <v>2.84423</v>
      </c>
    </row>
    <row r="328" spans="1:18">
      <c r="A328" s="12">
        <v>38899</v>
      </c>
      <c r="B328" s="19">
        <v>2.41</v>
      </c>
      <c r="C328" s="19">
        <v>2.5099999999999998</v>
      </c>
      <c r="D328" s="19">
        <v>2.46</v>
      </c>
      <c r="K328" s="9">
        <v>38838</v>
      </c>
      <c r="L328" s="10">
        <v>4.72</v>
      </c>
      <c r="M328" s="16"/>
      <c r="N328" s="9">
        <v>38930</v>
      </c>
      <c r="O328" s="11">
        <v>3.9265699999999999</v>
      </c>
      <c r="P328" s="11"/>
      <c r="Q328" s="12">
        <v>39114</v>
      </c>
      <c r="R328" s="13">
        <f t="shared" si="5"/>
        <v>2.5197400000000005</v>
      </c>
    </row>
    <row r="329" spans="1:18">
      <c r="A329" s="12">
        <v>38930</v>
      </c>
      <c r="B329" s="19">
        <v>2.23</v>
      </c>
      <c r="C329" s="19">
        <v>2.31</v>
      </c>
      <c r="D329" s="19">
        <v>2.2599999999999998</v>
      </c>
      <c r="K329" s="9">
        <v>38869</v>
      </c>
      <c r="L329" s="10">
        <v>4.79</v>
      </c>
      <c r="M329" s="16"/>
      <c r="N329" s="9">
        <v>38961</v>
      </c>
      <c r="O329" s="11">
        <v>2.01207</v>
      </c>
      <c r="P329" s="11"/>
      <c r="Q329" s="12">
        <v>39142</v>
      </c>
      <c r="R329" s="13">
        <f t="shared" si="5"/>
        <v>2.0517999999999996</v>
      </c>
    </row>
    <row r="330" spans="1:18">
      <c r="A330" s="12">
        <v>38961</v>
      </c>
      <c r="B330" s="19">
        <v>2.33</v>
      </c>
      <c r="C330" s="19">
        <v>2.33</v>
      </c>
      <c r="D330" s="19">
        <v>2.2400000000000002</v>
      </c>
      <c r="K330" s="9">
        <v>38899</v>
      </c>
      <c r="L330" s="10">
        <v>4.95</v>
      </c>
      <c r="M330" s="16"/>
      <c r="N330" s="9">
        <v>38991</v>
      </c>
      <c r="O330" s="11">
        <v>1.4063300000000001</v>
      </c>
      <c r="P330" s="11"/>
      <c r="Q330" s="12">
        <v>39173</v>
      </c>
      <c r="R330" s="13">
        <f t="shared" si="5"/>
        <v>2.3870800000000005</v>
      </c>
    </row>
    <row r="331" spans="1:18">
      <c r="A331" s="12">
        <v>38991</v>
      </c>
      <c r="B331" s="19">
        <v>2.46</v>
      </c>
      <c r="C331" s="19">
        <v>2.4</v>
      </c>
      <c r="D331" s="19">
        <v>2.2999999999999998</v>
      </c>
      <c r="K331" s="9">
        <v>38930</v>
      </c>
      <c r="L331" s="10">
        <v>4.96</v>
      </c>
      <c r="M331" s="16"/>
      <c r="N331" s="9">
        <v>39022</v>
      </c>
      <c r="O331" s="11">
        <v>1.9686999999999999</v>
      </c>
      <c r="P331" s="11"/>
      <c r="Q331" s="12">
        <v>39203</v>
      </c>
      <c r="R331" s="13">
        <f t="shared" si="5"/>
        <v>2.3201100000000001</v>
      </c>
    </row>
    <row r="332" spans="1:18">
      <c r="A332" s="12">
        <v>39022</v>
      </c>
      <c r="B332" s="19">
        <v>2.36</v>
      </c>
      <c r="C332" s="19">
        <v>2.2799999999999998</v>
      </c>
      <c r="D332" s="19">
        <v>2.15</v>
      </c>
      <c r="K332" s="9">
        <v>38961</v>
      </c>
      <c r="L332" s="10">
        <v>4.8099999999999996</v>
      </c>
      <c r="M332" s="16"/>
      <c r="N332" s="9">
        <v>39052</v>
      </c>
      <c r="O332" s="11">
        <v>2.5239799999999999</v>
      </c>
      <c r="P332" s="11"/>
      <c r="Q332" s="12">
        <v>39234</v>
      </c>
      <c r="R332" s="13">
        <f t="shared" si="5"/>
        <v>2.2472300000000005</v>
      </c>
    </row>
    <row r="333" spans="1:18">
      <c r="A333" s="12">
        <v>39052</v>
      </c>
      <c r="B333" s="19">
        <v>2.25</v>
      </c>
      <c r="C333" s="19">
        <v>2.2599999999999998</v>
      </c>
      <c r="D333" s="19">
        <v>2.2000000000000002</v>
      </c>
      <c r="K333" s="9">
        <v>38991</v>
      </c>
      <c r="L333" s="10">
        <v>4.92</v>
      </c>
      <c r="M333" s="16"/>
      <c r="N333" s="9">
        <v>39083</v>
      </c>
      <c r="O333" s="11">
        <v>2.0757699999999999</v>
      </c>
      <c r="P333" s="11"/>
      <c r="Q333" s="12">
        <v>39264</v>
      </c>
      <c r="R333" s="13">
        <f t="shared" si="5"/>
        <v>2.5521100000000003</v>
      </c>
    </row>
    <row r="334" spans="1:18">
      <c r="A334" s="12">
        <v>39083</v>
      </c>
      <c r="B334" s="19">
        <v>2.4300000000000002</v>
      </c>
      <c r="C334" s="19">
        <v>2.44</v>
      </c>
      <c r="D334" s="19">
        <v>2.37</v>
      </c>
      <c r="K334" s="9">
        <v>39022</v>
      </c>
      <c r="L334" s="10">
        <v>4.9400000000000004</v>
      </c>
      <c r="M334" s="16"/>
      <c r="N334" s="9">
        <v>39114</v>
      </c>
      <c r="O334" s="11">
        <v>2.4202599999999999</v>
      </c>
      <c r="P334" s="11"/>
      <c r="Q334" s="12">
        <v>39295</v>
      </c>
      <c r="R334" s="13">
        <f t="shared" si="5"/>
        <v>2.8325500000000003</v>
      </c>
    </row>
    <row r="335" spans="1:18">
      <c r="A335" s="12">
        <v>39114</v>
      </c>
      <c r="B335" s="19">
        <v>2.3199999999999998</v>
      </c>
      <c r="C335" s="19">
        <v>2.37</v>
      </c>
      <c r="D335" s="19">
        <v>2.33</v>
      </c>
      <c r="K335" s="9">
        <v>39052</v>
      </c>
      <c r="L335" s="10">
        <v>4.8499999999999996</v>
      </c>
      <c r="M335" s="16"/>
      <c r="N335" s="9">
        <v>39142</v>
      </c>
      <c r="O335" s="11">
        <v>2.7982</v>
      </c>
      <c r="P335" s="11"/>
      <c r="Q335" s="12">
        <v>39326</v>
      </c>
      <c r="R335" s="13">
        <f t="shared" si="5"/>
        <v>1.7761700000000005</v>
      </c>
    </row>
    <row r="336" spans="1:18">
      <c r="A336" s="12">
        <v>39142</v>
      </c>
      <c r="B336" s="19">
        <v>2.0299999999999998</v>
      </c>
      <c r="C336" s="19">
        <v>2.2000000000000002</v>
      </c>
      <c r="D336" s="19">
        <v>2.2400000000000002</v>
      </c>
      <c r="K336" s="9">
        <v>39083</v>
      </c>
      <c r="L336" s="10">
        <v>4.9800000000000004</v>
      </c>
      <c r="M336" s="16"/>
      <c r="N336" s="9">
        <v>39173</v>
      </c>
      <c r="O336" s="11">
        <v>2.5929199999999999</v>
      </c>
      <c r="P336" s="11"/>
      <c r="Q336" s="12">
        <v>39356</v>
      </c>
      <c r="R336" s="13">
        <f t="shared" si="5"/>
        <v>1.2093000000000003</v>
      </c>
    </row>
    <row r="337" spans="1:18">
      <c r="A337" s="12">
        <v>39173</v>
      </c>
      <c r="B337" s="19">
        <v>2.1</v>
      </c>
      <c r="C337" s="19">
        <v>2.2799999999999998</v>
      </c>
      <c r="D337" s="19">
        <v>2.33</v>
      </c>
      <c r="K337" s="9">
        <v>39114</v>
      </c>
      <c r="L337" s="10">
        <v>5.03</v>
      </c>
      <c r="M337" s="16"/>
      <c r="N337" s="9">
        <v>39203</v>
      </c>
      <c r="O337" s="11">
        <v>2.7098900000000001</v>
      </c>
      <c r="P337" s="11"/>
      <c r="Q337" s="12">
        <v>39387</v>
      </c>
      <c r="R337" s="13">
        <f t="shared" si="5"/>
        <v>-0.17326999999999959</v>
      </c>
    </row>
    <row r="338" spans="1:18">
      <c r="A338" s="12">
        <v>39203</v>
      </c>
      <c r="B338" s="19">
        <v>2.2400000000000002</v>
      </c>
      <c r="C338" s="19">
        <v>2.38</v>
      </c>
      <c r="D338" s="19">
        <v>2.42</v>
      </c>
      <c r="K338" s="9">
        <v>39142</v>
      </c>
      <c r="L338" s="10">
        <v>4.9400000000000004</v>
      </c>
      <c r="M338" s="16"/>
      <c r="N338" s="9">
        <v>39234</v>
      </c>
      <c r="O338" s="11">
        <v>2.6927699999999999</v>
      </c>
      <c r="P338" s="11"/>
      <c r="Q338" s="12">
        <v>39417</v>
      </c>
      <c r="R338" s="13">
        <f t="shared" si="5"/>
        <v>-0.21880999999999995</v>
      </c>
    </row>
    <row r="339" spans="1:18">
      <c r="A339" s="12">
        <v>39234</v>
      </c>
      <c r="B339" s="19">
        <v>2.64</v>
      </c>
      <c r="C339" s="19">
        <v>2.68</v>
      </c>
      <c r="D339" s="19">
        <v>2.63</v>
      </c>
      <c r="K339" s="9">
        <v>39173</v>
      </c>
      <c r="L339" s="10">
        <v>4.87</v>
      </c>
      <c r="M339" s="16"/>
      <c r="N339" s="9">
        <v>39264</v>
      </c>
      <c r="O339" s="11">
        <v>2.3178899999999998</v>
      </c>
      <c r="P339" s="11"/>
      <c r="Q339" s="12">
        <v>39448</v>
      </c>
      <c r="R339" s="13">
        <f t="shared" si="5"/>
        <v>-0.40698000000000034</v>
      </c>
    </row>
    <row r="340" spans="1:18">
      <c r="A340" s="12">
        <v>39264</v>
      </c>
      <c r="B340" s="19">
        <v>2.6</v>
      </c>
      <c r="C340" s="19">
        <v>2.64</v>
      </c>
      <c r="D340" s="19">
        <v>2.57</v>
      </c>
      <c r="K340" s="9">
        <v>39203</v>
      </c>
      <c r="L340" s="10">
        <v>4.7300000000000004</v>
      </c>
      <c r="M340" s="16"/>
      <c r="N340" s="9">
        <v>39295</v>
      </c>
      <c r="O340" s="11">
        <v>1.8974500000000001</v>
      </c>
      <c r="P340" s="11"/>
      <c r="Q340" s="12">
        <v>39479</v>
      </c>
      <c r="R340" s="13">
        <f t="shared" si="5"/>
        <v>-0.84162000000000026</v>
      </c>
    </row>
    <row r="341" spans="1:18">
      <c r="A341" s="12">
        <v>39295</v>
      </c>
      <c r="B341" s="19">
        <v>2.41</v>
      </c>
      <c r="C341" s="19">
        <v>2.4700000000000002</v>
      </c>
      <c r="D341" s="19">
        <v>2.44</v>
      </c>
      <c r="K341" s="9">
        <v>39234</v>
      </c>
      <c r="L341" s="10">
        <v>4.6100000000000003</v>
      </c>
      <c r="M341" s="16"/>
      <c r="N341" s="9">
        <v>39326</v>
      </c>
      <c r="O341" s="11">
        <v>2.8338299999999998</v>
      </c>
      <c r="P341" s="11"/>
      <c r="Q341" s="12">
        <v>39508</v>
      </c>
      <c r="R341" s="13">
        <f t="shared" si="5"/>
        <v>-0.97149000000000019</v>
      </c>
    </row>
    <row r="342" spans="1:18">
      <c r="A342" s="12">
        <v>39326</v>
      </c>
      <c r="B342" s="19">
        <v>2.16</v>
      </c>
      <c r="C342" s="19">
        <v>2.2799999999999998</v>
      </c>
      <c r="D342" s="19">
        <v>2.27</v>
      </c>
      <c r="K342" s="9">
        <v>39264</v>
      </c>
      <c r="L342" s="10">
        <v>4.82</v>
      </c>
      <c r="M342" s="16"/>
      <c r="N342" s="9">
        <v>39356</v>
      </c>
      <c r="O342" s="11">
        <v>3.6107</v>
      </c>
      <c r="P342" s="11"/>
      <c r="Q342" s="12">
        <v>39539</v>
      </c>
      <c r="R342" s="13">
        <f t="shared" si="5"/>
        <v>-1.1678500000000001</v>
      </c>
    </row>
    <row r="343" spans="1:18">
      <c r="A343" s="12">
        <v>39356</v>
      </c>
      <c r="B343" s="19">
        <v>2.0499999999999998</v>
      </c>
      <c r="C343" s="19">
        <v>2.23</v>
      </c>
      <c r="D343" s="19">
        <v>2.2400000000000002</v>
      </c>
      <c r="K343" s="9">
        <v>39295</v>
      </c>
      <c r="L343" s="10">
        <v>4.2</v>
      </c>
      <c r="M343" s="16"/>
      <c r="N343" s="9">
        <v>39387</v>
      </c>
      <c r="O343" s="11">
        <v>4.3732699999999998</v>
      </c>
      <c r="P343" s="11"/>
      <c r="Q343" s="12">
        <v>39569</v>
      </c>
      <c r="R343" s="13">
        <f t="shared" si="5"/>
        <v>-1.9674499999999995</v>
      </c>
    </row>
    <row r="344" spans="1:18">
      <c r="A344" s="12">
        <v>39387</v>
      </c>
      <c r="B344" s="19">
        <v>1.41</v>
      </c>
      <c r="C344" s="19">
        <v>1.84</v>
      </c>
      <c r="D344" s="19">
        <v>2</v>
      </c>
      <c r="K344" s="9">
        <v>39326</v>
      </c>
      <c r="L344" s="10">
        <v>3.89</v>
      </c>
      <c r="M344" s="16"/>
      <c r="N344" s="9">
        <v>39417</v>
      </c>
      <c r="O344" s="11">
        <v>4.1088100000000001</v>
      </c>
      <c r="P344" s="11"/>
      <c r="Q344" s="12">
        <v>39600</v>
      </c>
      <c r="R344" s="13">
        <f t="shared" si="5"/>
        <v>-3.6793399999999998</v>
      </c>
    </row>
    <row r="345" spans="1:18">
      <c r="A345" s="12">
        <v>39417</v>
      </c>
      <c r="B345" s="19">
        <v>1.33</v>
      </c>
      <c r="C345" s="19">
        <v>1.9</v>
      </c>
      <c r="D345" s="19">
        <v>2.1</v>
      </c>
      <c r="K345" s="9">
        <v>39356</v>
      </c>
      <c r="L345" s="10">
        <v>3.9</v>
      </c>
      <c r="M345" s="16"/>
      <c r="N345" s="9">
        <v>39448</v>
      </c>
      <c r="O345" s="11">
        <v>4.3069800000000003</v>
      </c>
      <c r="P345" s="11"/>
      <c r="Q345" s="12">
        <v>39630</v>
      </c>
      <c r="R345" s="13">
        <f t="shared" si="5"/>
        <v>-4.2431599999999996</v>
      </c>
    </row>
    <row r="346" spans="1:18">
      <c r="A346" s="12">
        <v>39448</v>
      </c>
      <c r="B346" s="19">
        <v>0.9</v>
      </c>
      <c r="C346" s="19">
        <v>1.55</v>
      </c>
      <c r="D346" s="19">
        <v>1.86</v>
      </c>
      <c r="K346" s="9">
        <v>39387</v>
      </c>
      <c r="L346" s="10">
        <v>3.27</v>
      </c>
      <c r="M346" s="16"/>
      <c r="N346" s="9">
        <v>39479</v>
      </c>
      <c r="O346" s="11">
        <v>4.1116200000000003</v>
      </c>
      <c r="P346" s="11"/>
      <c r="Q346" s="12">
        <v>39661</v>
      </c>
      <c r="R346" s="13">
        <f t="shared" si="5"/>
        <v>-3.60643</v>
      </c>
    </row>
    <row r="347" spans="1:18">
      <c r="A347" s="12">
        <v>39479</v>
      </c>
      <c r="B347" s="19">
        <v>0.69</v>
      </c>
      <c r="C347" s="19">
        <v>1.51</v>
      </c>
      <c r="D347" s="19">
        <v>1.96</v>
      </c>
      <c r="K347" s="9">
        <v>39417</v>
      </c>
      <c r="L347" s="10">
        <v>3</v>
      </c>
      <c r="M347" s="16"/>
      <c r="N347" s="9">
        <v>39508</v>
      </c>
      <c r="O347" s="11">
        <v>3.9714900000000002</v>
      </c>
      <c r="P347" s="11"/>
      <c r="Q347" s="12">
        <v>39692</v>
      </c>
      <c r="R347" s="13">
        <f t="shared" si="5"/>
        <v>-3.0909199999999997</v>
      </c>
    </row>
    <row r="348" spans="1:18">
      <c r="A348" s="12">
        <v>39508</v>
      </c>
      <c r="B348" s="19">
        <v>0.3</v>
      </c>
      <c r="C348" s="19">
        <v>1.23</v>
      </c>
      <c r="D348" s="19">
        <v>1.88</v>
      </c>
      <c r="K348" s="9">
        <v>39448</v>
      </c>
      <c r="L348" s="10">
        <v>2.75</v>
      </c>
      <c r="M348" s="16"/>
      <c r="N348" s="9">
        <v>39539</v>
      </c>
      <c r="O348" s="11">
        <v>3.9178500000000001</v>
      </c>
      <c r="P348" s="11"/>
      <c r="Q348" s="12">
        <v>39722</v>
      </c>
      <c r="R348" s="13">
        <f t="shared" si="5"/>
        <v>-2.0871900000000001</v>
      </c>
    </row>
    <row r="349" spans="1:18">
      <c r="A349" s="12">
        <v>39539</v>
      </c>
      <c r="B349" s="19">
        <v>0.66</v>
      </c>
      <c r="C349" s="19">
        <v>1.45</v>
      </c>
      <c r="D349" s="19">
        <v>2.0099999999999998</v>
      </c>
      <c r="K349" s="9">
        <v>39479</v>
      </c>
      <c r="L349" s="10">
        <v>2.12</v>
      </c>
      <c r="M349" s="16"/>
      <c r="N349" s="9">
        <v>39569</v>
      </c>
      <c r="O349" s="11">
        <v>4.0874499999999996</v>
      </c>
      <c r="P349" s="11"/>
      <c r="Q349" s="12">
        <v>39753</v>
      </c>
      <c r="R349" s="13">
        <f t="shared" si="5"/>
        <v>0.65755000000000008</v>
      </c>
    </row>
    <row r="350" spans="1:18">
      <c r="A350" s="12">
        <v>39569</v>
      </c>
      <c r="B350" s="19">
        <v>0.81</v>
      </c>
      <c r="C350" s="19">
        <v>1.56</v>
      </c>
      <c r="D350" s="19">
        <v>2.09</v>
      </c>
      <c r="K350" s="9">
        <v>39508</v>
      </c>
      <c r="L350" s="10">
        <v>1.26</v>
      </c>
      <c r="M350" s="16"/>
      <c r="N350" s="9">
        <v>39600</v>
      </c>
      <c r="O350" s="11">
        <v>4.9393399999999996</v>
      </c>
      <c r="P350" s="11"/>
      <c r="Q350" s="12">
        <v>39783</v>
      </c>
      <c r="R350" s="13">
        <f t="shared" si="5"/>
        <v>1.1508099999999999</v>
      </c>
    </row>
    <row r="351" spans="1:18">
      <c r="A351" s="12">
        <v>39600</v>
      </c>
      <c r="B351" s="19">
        <v>1.02</v>
      </c>
      <c r="C351" s="19">
        <v>1.74</v>
      </c>
      <c r="D351" s="19">
        <v>2.31</v>
      </c>
      <c r="K351" s="9">
        <v>39539</v>
      </c>
      <c r="L351" s="10">
        <v>1.29</v>
      </c>
      <c r="M351" s="16"/>
      <c r="N351" s="9">
        <v>39630</v>
      </c>
      <c r="O351" s="11">
        <v>5.5331599999999996</v>
      </c>
      <c r="P351" s="11"/>
      <c r="Q351" s="12">
        <v>39814</v>
      </c>
      <c r="R351" s="13">
        <f t="shared" si="5"/>
        <v>0.78169</v>
      </c>
    </row>
    <row r="352" spans="1:18">
      <c r="A352" s="12">
        <v>39630</v>
      </c>
      <c r="B352" s="19">
        <v>0.9</v>
      </c>
      <c r="C352" s="19">
        <v>1.64</v>
      </c>
      <c r="D352" s="19">
        <v>2.19</v>
      </c>
      <c r="K352" s="9">
        <v>39569</v>
      </c>
      <c r="L352" s="10">
        <v>1.73</v>
      </c>
      <c r="M352" s="16"/>
      <c r="N352" s="9">
        <v>39661</v>
      </c>
      <c r="O352" s="11">
        <v>5.33643</v>
      </c>
      <c r="P352" s="11"/>
      <c r="Q352" s="12">
        <v>39845</v>
      </c>
      <c r="R352" s="13">
        <f t="shared" si="5"/>
        <v>9.5939999999999998E-2</v>
      </c>
    </row>
    <row r="353" spans="1:18">
      <c r="A353" s="12">
        <v>39661</v>
      </c>
      <c r="B353" s="19">
        <v>1.21</v>
      </c>
      <c r="C353" s="19">
        <v>1.78</v>
      </c>
      <c r="D353" s="19">
        <v>2.2200000000000002</v>
      </c>
      <c r="K353" s="9">
        <v>39600</v>
      </c>
      <c r="L353" s="10">
        <v>1.86</v>
      </c>
      <c r="M353" s="16"/>
      <c r="N353" s="9">
        <v>39692</v>
      </c>
      <c r="O353" s="11">
        <v>4.95092</v>
      </c>
      <c r="P353" s="11"/>
      <c r="Q353" s="12">
        <v>39873</v>
      </c>
      <c r="R353" s="13">
        <f t="shared" si="5"/>
        <v>0.44228999999999996</v>
      </c>
    </row>
    <row r="354" spans="1:18">
      <c r="A354" s="12">
        <v>39692</v>
      </c>
      <c r="B354" s="19">
        <v>1.55</v>
      </c>
      <c r="C354" s="19">
        <v>1.94</v>
      </c>
      <c r="D354" s="19">
        <v>2.33</v>
      </c>
      <c r="K354" s="9">
        <v>39630</v>
      </c>
      <c r="L354" s="10">
        <v>1.63</v>
      </c>
      <c r="M354" s="16"/>
      <c r="N354" s="9">
        <v>39722</v>
      </c>
      <c r="O354" s="11">
        <v>3.71719</v>
      </c>
      <c r="P354" s="11"/>
      <c r="Q354" s="12">
        <v>39904</v>
      </c>
      <c r="R354" s="13">
        <f t="shared" si="5"/>
        <v>0.72167000000000003</v>
      </c>
    </row>
    <row r="355" spans="1:18">
      <c r="A355" s="12">
        <v>39722</v>
      </c>
      <c r="B355" s="19">
        <v>2.75</v>
      </c>
      <c r="C355" s="19">
        <v>2.88</v>
      </c>
      <c r="D355" s="19">
        <v>2.89</v>
      </c>
      <c r="K355" s="9">
        <v>39661</v>
      </c>
      <c r="L355" s="10">
        <v>1.72</v>
      </c>
      <c r="M355" s="16"/>
      <c r="N355" s="9">
        <v>39753</v>
      </c>
      <c r="O355" s="11">
        <v>1.0624499999999999</v>
      </c>
      <c r="P355" s="11"/>
      <c r="Q355" s="12">
        <v>39934</v>
      </c>
      <c r="R355" s="13">
        <f t="shared" si="5"/>
        <v>1.33575</v>
      </c>
    </row>
    <row r="356" spans="1:18">
      <c r="A356" s="12">
        <v>39753</v>
      </c>
      <c r="B356" s="19">
        <v>3.44</v>
      </c>
      <c r="C356" s="19">
        <v>3.34</v>
      </c>
      <c r="D356" s="19">
        <v>2.93</v>
      </c>
      <c r="K356" s="9">
        <v>39692</v>
      </c>
      <c r="L356" s="10">
        <v>1.1299999999999999</v>
      </c>
      <c r="M356" s="16"/>
      <c r="N356" s="9">
        <v>39783</v>
      </c>
      <c r="O356" s="11">
        <v>-2.0809999999999999E-2</v>
      </c>
      <c r="P356" s="11"/>
      <c r="Q356" s="12">
        <v>39965</v>
      </c>
      <c r="R356" s="13">
        <f t="shared" si="5"/>
        <v>1.4635099999999999</v>
      </c>
    </row>
    <row r="357" spans="1:18">
      <c r="A357" s="12">
        <v>39783</v>
      </c>
      <c r="B357" s="19">
        <v>2.91</v>
      </c>
      <c r="C357" s="19">
        <v>2.54</v>
      </c>
      <c r="D357" s="19">
        <v>2.29</v>
      </c>
      <c r="K357" s="9">
        <v>39722</v>
      </c>
      <c r="L357" s="10">
        <v>0.67</v>
      </c>
      <c r="M357" s="16"/>
      <c r="N357" s="9">
        <v>39814</v>
      </c>
      <c r="O357" s="11">
        <v>-0.11169</v>
      </c>
      <c r="P357" s="11"/>
      <c r="Q357" s="12">
        <v>39995</v>
      </c>
      <c r="R357" s="13">
        <f t="shared" si="5"/>
        <v>2.1518800000000002</v>
      </c>
    </row>
    <row r="358" spans="1:18">
      <c r="A358" s="12">
        <v>39814</v>
      </c>
      <c r="B358" s="19">
        <v>2.25</v>
      </c>
      <c r="C358" s="19">
        <v>2.23</v>
      </c>
      <c r="D358" s="19">
        <v>2.4500000000000002</v>
      </c>
      <c r="K358" s="9">
        <v>39753</v>
      </c>
      <c r="L358" s="10">
        <v>0.19</v>
      </c>
      <c r="M358" s="16"/>
      <c r="N358" s="9">
        <v>39845</v>
      </c>
      <c r="O358" s="11">
        <v>9.4060000000000005E-2</v>
      </c>
      <c r="P358" s="11"/>
      <c r="Q358" s="12">
        <v>40026</v>
      </c>
      <c r="R358" s="13">
        <f t="shared" si="5"/>
        <v>1.67486</v>
      </c>
    </row>
    <row r="359" spans="1:18">
      <c r="A359" s="12">
        <v>39845</v>
      </c>
      <c r="B359" s="19">
        <v>1.78</v>
      </c>
      <c r="C359" s="19">
        <v>2.09</v>
      </c>
      <c r="D359" s="19">
        <v>2.37</v>
      </c>
      <c r="K359" s="9">
        <v>39783</v>
      </c>
      <c r="L359" s="10">
        <v>0.03</v>
      </c>
      <c r="M359" s="16"/>
      <c r="N359" s="9">
        <v>39873</v>
      </c>
      <c r="O359" s="11">
        <v>-0.41228999999999999</v>
      </c>
      <c r="P359" s="11"/>
      <c r="Q359" s="12">
        <v>40057</v>
      </c>
      <c r="R359" s="13">
        <f t="shared" si="5"/>
        <v>1.5456399999999999</v>
      </c>
    </row>
    <row r="360" spans="1:18">
      <c r="A360" s="12">
        <v>39873</v>
      </c>
      <c r="B360" s="19">
        <v>1.67</v>
      </c>
      <c r="C360" s="19">
        <v>2.0299999999999998</v>
      </c>
      <c r="D360" s="19">
        <v>2.33</v>
      </c>
      <c r="K360" s="9">
        <v>39814</v>
      </c>
      <c r="L360" s="10">
        <v>0.13</v>
      </c>
      <c r="M360" s="16"/>
      <c r="N360" s="9">
        <v>39904</v>
      </c>
      <c r="O360" s="11">
        <v>-0.59167000000000003</v>
      </c>
      <c r="P360" s="11"/>
      <c r="Q360" s="12">
        <v>40087</v>
      </c>
      <c r="R360" s="13">
        <f t="shared" si="5"/>
        <v>0.40583999999999998</v>
      </c>
    </row>
    <row r="361" spans="1:18">
      <c r="A361" s="12">
        <v>39904</v>
      </c>
      <c r="B361" s="19">
        <v>1.34</v>
      </c>
      <c r="C361" s="19">
        <v>1.79</v>
      </c>
      <c r="D361" s="19">
        <v>2.38</v>
      </c>
      <c r="K361" s="9">
        <v>39845</v>
      </c>
      <c r="L361" s="10">
        <v>0.3</v>
      </c>
      <c r="M361" s="16"/>
      <c r="N361" s="9">
        <v>39934</v>
      </c>
      <c r="O361" s="11">
        <v>-1.0357499999999999</v>
      </c>
      <c r="P361" s="11"/>
      <c r="Q361" s="12">
        <v>40118</v>
      </c>
      <c r="R361" s="13">
        <f t="shared" si="5"/>
        <v>-1.7255900000000002</v>
      </c>
    </row>
    <row r="362" spans="1:18">
      <c r="A362" s="12">
        <v>39934</v>
      </c>
      <c r="B362" s="19">
        <v>1.36</v>
      </c>
      <c r="C362" s="19">
        <v>1.95</v>
      </c>
      <c r="D362" s="19">
        <v>2.48</v>
      </c>
      <c r="K362" s="9">
        <v>39873</v>
      </c>
      <c r="L362" s="10">
        <v>0.21</v>
      </c>
      <c r="M362" s="16"/>
      <c r="N362" s="9">
        <v>39965</v>
      </c>
      <c r="O362" s="11">
        <v>-1.2535099999999999</v>
      </c>
      <c r="P362" s="11"/>
      <c r="Q362" s="12">
        <v>40148</v>
      </c>
      <c r="R362" s="13">
        <f t="shared" si="5"/>
        <v>-2.6846199999999998</v>
      </c>
    </row>
    <row r="363" spans="1:18">
      <c r="A363" s="12">
        <v>39965</v>
      </c>
      <c r="B363" s="19">
        <v>1.37</v>
      </c>
      <c r="C363" s="19">
        <v>2.09</v>
      </c>
      <c r="D363" s="19">
        <v>2.42</v>
      </c>
      <c r="K363" s="9">
        <v>39904</v>
      </c>
      <c r="L363" s="10">
        <v>0.16</v>
      </c>
      <c r="M363" s="16"/>
      <c r="N363" s="9">
        <v>39995</v>
      </c>
      <c r="O363" s="11">
        <v>-1.9918800000000001</v>
      </c>
      <c r="P363" s="11"/>
      <c r="Q363" s="12">
        <v>40179</v>
      </c>
      <c r="R363" s="13">
        <f t="shared" si="5"/>
        <v>-2.5281100000000003</v>
      </c>
    </row>
    <row r="364" spans="1:18">
      <c r="A364" s="12">
        <v>39995</v>
      </c>
      <c r="B364" s="19">
        <v>1.45</v>
      </c>
      <c r="C364" s="19">
        <v>1.98</v>
      </c>
      <c r="D364" s="19">
        <v>2.37</v>
      </c>
      <c r="K364" s="9">
        <v>39934</v>
      </c>
      <c r="L364" s="10">
        <v>0.18</v>
      </c>
      <c r="M364" s="16"/>
      <c r="N364" s="9">
        <v>40026</v>
      </c>
      <c r="O364" s="11">
        <v>-1.4948600000000001</v>
      </c>
      <c r="P364" s="11"/>
      <c r="Q364" s="12">
        <v>40210</v>
      </c>
      <c r="R364" s="13">
        <f t="shared" si="5"/>
        <v>-2.0992000000000002</v>
      </c>
    </row>
    <row r="365" spans="1:18">
      <c r="A365" s="12">
        <v>40026</v>
      </c>
      <c r="B365" s="19">
        <v>1.53</v>
      </c>
      <c r="C365" s="19">
        <v>1.91</v>
      </c>
      <c r="D365" s="19">
        <v>2.33</v>
      </c>
      <c r="K365" s="9">
        <v>39965</v>
      </c>
      <c r="L365" s="10">
        <v>0.18</v>
      </c>
      <c r="M365" s="16"/>
      <c r="N365" s="9">
        <v>40057</v>
      </c>
      <c r="O365" s="11">
        <v>-1.36564</v>
      </c>
      <c r="P365" s="11"/>
      <c r="Q365" s="12">
        <v>40238</v>
      </c>
      <c r="R365" s="13">
        <f t="shared" si="5"/>
        <v>-2.2453400000000001</v>
      </c>
    </row>
    <row r="366" spans="1:18">
      <c r="A366" s="12">
        <v>40057</v>
      </c>
      <c r="B366" s="19">
        <v>1.22</v>
      </c>
      <c r="C366" s="19">
        <v>1.75</v>
      </c>
      <c r="D366" s="19">
        <v>2.25</v>
      </c>
      <c r="K366" s="9">
        <v>39995</v>
      </c>
      <c r="L366" s="10">
        <v>0.18</v>
      </c>
      <c r="M366" s="16"/>
      <c r="N366" s="9">
        <v>40087</v>
      </c>
      <c r="O366" s="11">
        <v>-0.22584000000000001</v>
      </c>
      <c r="P366" s="11"/>
      <c r="Q366" s="12">
        <v>40269</v>
      </c>
      <c r="R366" s="13">
        <f t="shared" si="5"/>
        <v>-2.1345899999999998</v>
      </c>
    </row>
    <row r="367" spans="1:18">
      <c r="A367" s="12">
        <v>40087</v>
      </c>
      <c r="B367" s="19">
        <v>1</v>
      </c>
      <c r="C367" s="19">
        <v>1.6</v>
      </c>
      <c r="D367" s="19">
        <v>2.1800000000000002</v>
      </c>
      <c r="K367" s="9">
        <v>40026</v>
      </c>
      <c r="L367" s="10">
        <v>0.17</v>
      </c>
      <c r="M367" s="16"/>
      <c r="N367" s="9">
        <v>40118</v>
      </c>
      <c r="O367" s="11">
        <v>1.8955900000000001</v>
      </c>
      <c r="P367" s="11"/>
      <c r="Q367" s="12">
        <v>40299</v>
      </c>
      <c r="R367" s="13">
        <f t="shared" si="5"/>
        <v>-1.86439</v>
      </c>
    </row>
    <row r="368" spans="1:18">
      <c r="A368" s="12">
        <v>40118</v>
      </c>
      <c r="B368" s="19">
        <v>0.64</v>
      </c>
      <c r="C368" s="19">
        <v>1.39</v>
      </c>
      <c r="D368" s="19">
        <v>2.0499999999999998</v>
      </c>
      <c r="K368" s="9">
        <v>40057</v>
      </c>
      <c r="L368" s="10">
        <v>0.12</v>
      </c>
      <c r="M368" s="16"/>
      <c r="N368" s="9">
        <v>40148</v>
      </c>
      <c r="O368" s="11">
        <v>2.8046199999999999</v>
      </c>
      <c r="P368" s="11"/>
      <c r="Q368" s="12">
        <v>40330</v>
      </c>
      <c r="R368" s="13">
        <f t="shared" si="5"/>
        <v>-0.99647999999999992</v>
      </c>
    </row>
    <row r="369" spans="1:18">
      <c r="A369" s="12">
        <v>40148</v>
      </c>
      <c r="B369" s="19">
        <v>0.6</v>
      </c>
      <c r="C369" s="19">
        <v>1.49</v>
      </c>
      <c r="D369" s="19">
        <v>2.14</v>
      </c>
      <c r="K369" s="9">
        <v>40087</v>
      </c>
      <c r="L369" s="10">
        <v>7.0000000000000007E-2</v>
      </c>
      <c r="M369" s="16"/>
      <c r="N369" s="9">
        <v>40179</v>
      </c>
      <c r="O369" s="11">
        <v>2.5981100000000001</v>
      </c>
      <c r="P369" s="11"/>
      <c r="Q369" s="12">
        <v>40360</v>
      </c>
      <c r="R369" s="13">
        <f t="shared" si="5"/>
        <v>-1.2012700000000001</v>
      </c>
    </row>
    <row r="370" spans="1:18">
      <c r="A370" s="12">
        <v>40179</v>
      </c>
      <c r="B370" s="19">
        <v>0.56000000000000005</v>
      </c>
      <c r="C370" s="19">
        <v>1.48</v>
      </c>
      <c r="D370" s="19">
        <v>2.16</v>
      </c>
      <c r="K370" s="9">
        <v>40118</v>
      </c>
      <c r="L370" s="10">
        <v>0.05</v>
      </c>
      <c r="M370" s="16"/>
      <c r="N370" s="9">
        <v>40210</v>
      </c>
      <c r="O370" s="11">
        <v>2.1492</v>
      </c>
      <c r="P370" s="11"/>
      <c r="Q370" s="12">
        <v>40391</v>
      </c>
      <c r="R370" s="13">
        <f t="shared" si="5"/>
        <v>-1.0387200000000001</v>
      </c>
    </row>
    <row r="371" spans="1:18">
      <c r="A371" s="12">
        <v>40210</v>
      </c>
      <c r="B371" s="19">
        <v>0.54</v>
      </c>
      <c r="C371" s="19">
        <v>1.53</v>
      </c>
      <c r="D371" s="19">
        <v>2.25</v>
      </c>
      <c r="K371" s="9">
        <v>40148</v>
      </c>
      <c r="L371" s="10">
        <v>0.05</v>
      </c>
      <c r="M371" s="16"/>
      <c r="N371" s="9">
        <v>40238</v>
      </c>
      <c r="O371" s="11">
        <v>2.2953399999999999</v>
      </c>
      <c r="P371" s="11"/>
      <c r="Q371" s="12">
        <v>40422</v>
      </c>
      <c r="R371" s="13">
        <f t="shared" si="5"/>
        <v>-1.0292300000000001</v>
      </c>
    </row>
    <row r="372" spans="1:18">
      <c r="A372" s="12">
        <v>40238</v>
      </c>
      <c r="B372" s="19">
        <v>0.61</v>
      </c>
      <c r="C372" s="19">
        <v>1.62</v>
      </c>
      <c r="D372" s="19">
        <v>2.27</v>
      </c>
      <c r="K372" s="9">
        <v>40179</v>
      </c>
      <c r="L372" s="10">
        <v>0.06</v>
      </c>
      <c r="M372" s="16"/>
      <c r="N372" s="9">
        <v>40269</v>
      </c>
      <c r="O372" s="11">
        <v>2.1945899999999998</v>
      </c>
      <c r="P372" s="11"/>
      <c r="Q372" s="12">
        <v>40452</v>
      </c>
      <c r="R372" s="13">
        <f t="shared" si="5"/>
        <v>-1.01519</v>
      </c>
    </row>
    <row r="373" spans="1:18">
      <c r="A373" s="12">
        <v>40269</v>
      </c>
      <c r="B373" s="19">
        <v>0.62</v>
      </c>
      <c r="C373" s="19">
        <v>1.59</v>
      </c>
      <c r="D373" s="19">
        <v>2.15</v>
      </c>
      <c r="K373" s="9">
        <v>40210</v>
      </c>
      <c r="L373" s="10">
        <v>0.11</v>
      </c>
      <c r="M373" s="16"/>
      <c r="N373" s="9">
        <v>40299</v>
      </c>
      <c r="O373" s="11">
        <v>1.9743900000000001</v>
      </c>
      <c r="P373" s="11"/>
      <c r="Q373" s="12">
        <v>40483</v>
      </c>
      <c r="R373" s="13">
        <f t="shared" si="5"/>
        <v>-0.91224999999999989</v>
      </c>
    </row>
    <row r="374" spans="1:18">
      <c r="A374" s="12">
        <v>40299</v>
      </c>
      <c r="B374" s="19">
        <v>0.48</v>
      </c>
      <c r="C374" s="19">
        <v>1.36</v>
      </c>
      <c r="D374" s="19">
        <v>1.9</v>
      </c>
      <c r="K374" s="9">
        <v>40238</v>
      </c>
      <c r="L374" s="10">
        <v>0.15</v>
      </c>
      <c r="M374" s="16"/>
      <c r="N374" s="9">
        <v>40330</v>
      </c>
      <c r="O374" s="11">
        <v>1.1464799999999999</v>
      </c>
      <c r="P374" s="11"/>
      <c r="Q374" s="12">
        <v>40513</v>
      </c>
      <c r="R374" s="13">
        <f t="shared" si="5"/>
        <v>-1.2690400000000002</v>
      </c>
    </row>
    <row r="375" spans="1:18">
      <c r="A375" s="12">
        <v>40330</v>
      </c>
      <c r="B375" s="19">
        <v>0.5</v>
      </c>
      <c r="C375" s="19">
        <v>1.33</v>
      </c>
      <c r="D375" s="19">
        <v>1.86</v>
      </c>
      <c r="K375" s="9">
        <v>40269</v>
      </c>
      <c r="L375" s="10">
        <v>0.16</v>
      </c>
      <c r="M375" s="16"/>
      <c r="N375" s="9">
        <v>40360</v>
      </c>
      <c r="O375" s="11">
        <v>1.36127</v>
      </c>
      <c r="P375" s="11"/>
      <c r="Q375" s="12">
        <v>40544</v>
      </c>
      <c r="R375" s="13">
        <f t="shared" si="5"/>
        <v>-1.51023</v>
      </c>
    </row>
    <row r="376" spans="1:18">
      <c r="A376" s="12">
        <v>40360</v>
      </c>
      <c r="B376" s="19">
        <v>0.48</v>
      </c>
      <c r="C376" s="19">
        <v>1.32</v>
      </c>
      <c r="D376" s="19">
        <v>1.93</v>
      </c>
      <c r="K376" s="9">
        <v>40299</v>
      </c>
      <c r="L376" s="10">
        <v>0.16</v>
      </c>
      <c r="M376" s="16"/>
      <c r="N376" s="9">
        <v>40391</v>
      </c>
      <c r="O376" s="11">
        <v>1.19872</v>
      </c>
      <c r="P376" s="11"/>
      <c r="Q376" s="12">
        <v>40575</v>
      </c>
      <c r="R376" s="13">
        <f t="shared" si="5"/>
        <v>-1.9809999999999999</v>
      </c>
    </row>
    <row r="377" spans="1:18">
      <c r="A377" s="12">
        <v>40391</v>
      </c>
      <c r="B377" s="19">
        <v>0.26</v>
      </c>
      <c r="C377" s="19">
        <v>1.0900000000000001</v>
      </c>
      <c r="D377" s="19">
        <v>1.77</v>
      </c>
      <c r="K377" s="9">
        <v>40330</v>
      </c>
      <c r="L377" s="10">
        <v>0.12</v>
      </c>
      <c r="M377" s="16"/>
      <c r="N377" s="9">
        <v>40422</v>
      </c>
      <c r="O377" s="11">
        <v>1.14923</v>
      </c>
      <c r="P377" s="11"/>
      <c r="Q377" s="12">
        <v>40603</v>
      </c>
      <c r="R377" s="13">
        <f t="shared" si="5"/>
        <v>-2.5057899999999997</v>
      </c>
    </row>
    <row r="378" spans="1:18">
      <c r="A378" s="12">
        <v>40422</v>
      </c>
      <c r="B378" s="19">
        <v>0.23</v>
      </c>
      <c r="C378" s="19">
        <v>0.96</v>
      </c>
      <c r="D378" s="19">
        <v>1.62</v>
      </c>
      <c r="K378" s="9">
        <v>40360</v>
      </c>
      <c r="L378" s="10">
        <v>0.16</v>
      </c>
      <c r="M378" s="16"/>
      <c r="N378" s="9">
        <v>40452</v>
      </c>
      <c r="O378" s="11">
        <v>1.17519</v>
      </c>
      <c r="P378" s="11"/>
      <c r="Q378" s="12">
        <v>40634</v>
      </c>
      <c r="R378" s="13">
        <f t="shared" si="5"/>
        <v>-2.91248</v>
      </c>
    </row>
    <row r="379" spans="1:18">
      <c r="A379" s="12">
        <v>40452</v>
      </c>
      <c r="B379" s="19">
        <v>-0.27</v>
      </c>
      <c r="C379" s="19">
        <v>0.62</v>
      </c>
      <c r="D379" s="19">
        <v>1.4</v>
      </c>
      <c r="K379" s="9">
        <v>40391</v>
      </c>
      <c r="L379" s="10">
        <v>0.16</v>
      </c>
      <c r="M379" s="16"/>
      <c r="N379" s="9">
        <v>40483</v>
      </c>
      <c r="O379" s="11">
        <v>1.0722499999999999</v>
      </c>
      <c r="P379" s="11"/>
      <c r="Q379" s="12">
        <v>40664</v>
      </c>
      <c r="R379" s="13">
        <f t="shared" si="5"/>
        <v>-3.3012200000000003</v>
      </c>
    </row>
    <row r="380" spans="1:18">
      <c r="A380" s="12">
        <v>40483</v>
      </c>
      <c r="B380" s="19">
        <v>-0.2</v>
      </c>
      <c r="C380" s="19">
        <v>0.72</v>
      </c>
      <c r="D380" s="19">
        <v>1.52</v>
      </c>
      <c r="K380" s="9">
        <v>40422</v>
      </c>
      <c r="L380" s="10">
        <v>0.15</v>
      </c>
      <c r="M380" s="16"/>
      <c r="N380" s="9">
        <v>40513</v>
      </c>
      <c r="O380" s="11">
        <v>1.4190400000000001</v>
      </c>
      <c r="P380" s="11"/>
      <c r="Q380" s="12">
        <v>40695</v>
      </c>
      <c r="R380" s="13">
        <f t="shared" si="5"/>
        <v>-3.4132500000000001</v>
      </c>
    </row>
    <row r="381" spans="1:18">
      <c r="A381" s="12">
        <v>40513</v>
      </c>
      <c r="B381" s="19">
        <v>0.19</v>
      </c>
      <c r="C381" s="19">
        <v>1.1200000000000001</v>
      </c>
      <c r="D381" s="19">
        <v>1.87</v>
      </c>
      <c r="K381" s="9">
        <v>40452</v>
      </c>
      <c r="L381" s="10">
        <v>0.13</v>
      </c>
      <c r="M381" s="16"/>
      <c r="N381" s="9">
        <v>40544</v>
      </c>
      <c r="O381" s="11">
        <v>1.6402300000000001</v>
      </c>
      <c r="P381" s="11"/>
      <c r="Q381" s="12">
        <v>40725</v>
      </c>
      <c r="R381" s="13">
        <f t="shared" si="5"/>
        <v>-3.5540799999999999</v>
      </c>
    </row>
    <row r="382" spans="1:18">
      <c r="A382" s="12">
        <v>40544</v>
      </c>
      <c r="B382" s="19">
        <v>0.01</v>
      </c>
      <c r="C382" s="19">
        <v>1.1299999999999999</v>
      </c>
      <c r="D382" s="19">
        <v>1.97</v>
      </c>
      <c r="K382" s="9">
        <v>40483</v>
      </c>
      <c r="L382" s="10">
        <v>0.14000000000000001</v>
      </c>
      <c r="M382" s="16"/>
      <c r="N382" s="9">
        <v>40575</v>
      </c>
      <c r="O382" s="11">
        <v>2.121</v>
      </c>
      <c r="P382" s="11"/>
      <c r="Q382" s="12">
        <v>40756</v>
      </c>
      <c r="R382" s="13">
        <f t="shared" si="5"/>
        <v>-3.7222300000000001</v>
      </c>
    </row>
    <row r="383" spans="1:18">
      <c r="A383" s="12">
        <v>40575</v>
      </c>
      <c r="B383" s="19">
        <v>0.12</v>
      </c>
      <c r="C383" s="19">
        <v>1.29</v>
      </c>
      <c r="D383" s="19">
        <v>2.15</v>
      </c>
      <c r="K383" s="9">
        <v>40513</v>
      </c>
      <c r="L383" s="10">
        <v>0.14000000000000001</v>
      </c>
      <c r="M383" s="16"/>
      <c r="N383" s="9">
        <v>40603</v>
      </c>
      <c r="O383" s="11">
        <v>2.6457899999999999</v>
      </c>
      <c r="P383" s="11"/>
      <c r="Q383" s="12">
        <v>40787</v>
      </c>
      <c r="R383" s="13">
        <f t="shared" si="5"/>
        <v>-3.8553299999999999</v>
      </c>
    </row>
    <row r="384" spans="1:18">
      <c r="A384" s="12">
        <v>40603</v>
      </c>
      <c r="B384" s="19">
        <v>-0.19</v>
      </c>
      <c r="C384" s="19">
        <v>1.02</v>
      </c>
      <c r="D384" s="19">
        <v>1.89</v>
      </c>
      <c r="K384" s="9">
        <v>40544</v>
      </c>
      <c r="L384" s="10">
        <v>0.15</v>
      </c>
      <c r="M384" s="16"/>
      <c r="N384" s="9">
        <v>40634</v>
      </c>
      <c r="O384" s="11">
        <v>3.0624799999999999</v>
      </c>
      <c r="P384" s="11"/>
      <c r="Q384" s="12">
        <v>40817</v>
      </c>
      <c r="R384" s="13">
        <f t="shared" si="5"/>
        <v>-3.5140099999999999</v>
      </c>
    </row>
    <row r="385" spans="1:18">
      <c r="A385" s="12">
        <v>40634</v>
      </c>
      <c r="B385" s="19">
        <v>-0.25</v>
      </c>
      <c r="C385" s="19">
        <v>0.95</v>
      </c>
      <c r="D385" s="19">
        <v>1.79</v>
      </c>
      <c r="K385" s="9">
        <v>40575</v>
      </c>
      <c r="L385" s="10">
        <v>0.13</v>
      </c>
      <c r="M385" s="16"/>
      <c r="N385" s="9">
        <v>40664</v>
      </c>
      <c r="O385" s="11">
        <v>3.4312200000000002</v>
      </c>
      <c r="P385" s="11"/>
      <c r="Q385" s="12">
        <v>40848</v>
      </c>
      <c r="R385" s="13">
        <f t="shared" si="5"/>
        <v>-3.4310399999999999</v>
      </c>
    </row>
    <row r="386" spans="1:18">
      <c r="A386" s="12">
        <v>40664</v>
      </c>
      <c r="B386" s="19">
        <v>-0.38</v>
      </c>
      <c r="C386" s="19">
        <v>0.85</v>
      </c>
      <c r="D386" s="19">
        <v>1.75</v>
      </c>
      <c r="K386" s="9">
        <v>40603</v>
      </c>
      <c r="L386" s="10">
        <v>0.1</v>
      </c>
      <c r="M386" s="16"/>
      <c r="N386" s="9">
        <v>40695</v>
      </c>
      <c r="O386" s="11">
        <v>3.5132500000000002</v>
      </c>
      <c r="P386" s="11"/>
      <c r="Q386" s="12">
        <v>40878</v>
      </c>
      <c r="R386" s="13">
        <f t="shared" si="5"/>
        <v>-2.9929900000000003</v>
      </c>
    </row>
    <row r="387" spans="1:18">
      <c r="A387" s="12">
        <v>40695</v>
      </c>
      <c r="B387" s="19">
        <v>-0.4</v>
      </c>
      <c r="C387" s="19">
        <v>0.82</v>
      </c>
      <c r="D387" s="19">
        <v>1.76</v>
      </c>
      <c r="K387" s="9">
        <v>40634</v>
      </c>
      <c r="L387" s="10">
        <v>0.06</v>
      </c>
      <c r="M387" s="16"/>
      <c r="N387" s="9">
        <v>40725</v>
      </c>
      <c r="O387" s="11">
        <v>3.61408</v>
      </c>
      <c r="P387" s="11"/>
      <c r="Q387" s="12">
        <v>40909</v>
      </c>
      <c r="R387" s="13">
        <f t="shared" ref="R387:R388" si="6">L393-O393</f>
        <v>-2.9066700000000001</v>
      </c>
    </row>
    <row r="388" spans="1:18">
      <c r="A388" s="12">
        <v>40725</v>
      </c>
      <c r="B388" s="19">
        <v>-0.53</v>
      </c>
      <c r="C388" s="19">
        <v>0.67</v>
      </c>
      <c r="D388" s="19">
        <v>1.57</v>
      </c>
      <c r="K388" s="9">
        <v>40664</v>
      </c>
      <c r="L388" s="10">
        <v>0.04</v>
      </c>
      <c r="M388" s="16"/>
      <c r="N388" s="9">
        <v>40756</v>
      </c>
      <c r="O388" s="11">
        <v>3.7622300000000002</v>
      </c>
      <c r="P388" s="11"/>
      <c r="Q388" s="12">
        <v>40940</v>
      </c>
      <c r="R388" s="13">
        <f t="shared" si="6"/>
        <v>-2.8840400000000002</v>
      </c>
    </row>
    <row r="389" spans="1:18">
      <c r="A389" s="12">
        <v>40756</v>
      </c>
      <c r="B389" s="19">
        <v>-0.75</v>
      </c>
      <c r="C389" s="19">
        <v>0.11</v>
      </c>
      <c r="D389" s="19">
        <v>0.9</v>
      </c>
      <c r="K389" s="9">
        <v>40695</v>
      </c>
      <c r="L389" s="10">
        <v>0.04</v>
      </c>
      <c r="M389" s="16"/>
      <c r="N389" s="9">
        <v>40787</v>
      </c>
      <c r="O389" s="11">
        <v>3.89533</v>
      </c>
      <c r="P389" s="11"/>
      <c r="Q389" s="17"/>
      <c r="R389" s="16"/>
    </row>
    <row r="390" spans="1:18">
      <c r="A390" s="12">
        <v>40787</v>
      </c>
      <c r="B390" s="19">
        <v>-0.67</v>
      </c>
      <c r="C390" s="19">
        <v>0.09</v>
      </c>
      <c r="D390" s="19">
        <v>0.87</v>
      </c>
      <c r="K390" s="9">
        <v>40725</v>
      </c>
      <c r="L390" s="10">
        <v>0.04</v>
      </c>
      <c r="M390" s="16"/>
      <c r="N390" s="9">
        <v>40817</v>
      </c>
      <c r="O390" s="11">
        <v>3.5540099999999999</v>
      </c>
      <c r="P390" s="11"/>
      <c r="Q390" s="17"/>
      <c r="R390" s="16"/>
    </row>
    <row r="391" spans="1:18">
      <c r="A391" s="12">
        <v>40817</v>
      </c>
      <c r="B391" s="19">
        <v>-0.56000000000000005</v>
      </c>
      <c r="C391" s="19">
        <v>0.25</v>
      </c>
      <c r="D391" s="19">
        <v>0.93</v>
      </c>
      <c r="K391" s="9">
        <v>40756</v>
      </c>
      <c r="L391" s="10">
        <v>0.02</v>
      </c>
      <c r="M391" s="16"/>
      <c r="N391" s="9">
        <v>40848</v>
      </c>
      <c r="O391" s="11">
        <v>3.4510399999999999</v>
      </c>
      <c r="P391" s="11"/>
      <c r="Q391" s="17"/>
      <c r="R391" s="16"/>
    </row>
    <row r="392" spans="1:18">
      <c r="A392" s="12">
        <v>40848</v>
      </c>
      <c r="B392" s="19">
        <v>-0.84</v>
      </c>
      <c r="C392" s="19">
        <v>0.04</v>
      </c>
      <c r="D392" s="19">
        <v>0.69</v>
      </c>
      <c r="K392" s="9">
        <v>40787</v>
      </c>
      <c r="L392" s="10">
        <v>0.01</v>
      </c>
      <c r="M392" s="16"/>
      <c r="N392" s="9">
        <v>40878</v>
      </c>
      <c r="O392" s="11">
        <v>3.00299</v>
      </c>
      <c r="P392" s="14"/>
    </row>
    <row r="393" spans="1:18">
      <c r="A393" s="12">
        <v>40878</v>
      </c>
      <c r="B393" s="19">
        <v>-0.82</v>
      </c>
      <c r="C393" s="19">
        <v>0</v>
      </c>
      <c r="D393" s="19">
        <v>0.7</v>
      </c>
      <c r="K393" s="9">
        <v>40817</v>
      </c>
      <c r="L393" s="10">
        <v>0.02</v>
      </c>
      <c r="M393" s="16"/>
      <c r="N393" s="9">
        <v>40909</v>
      </c>
      <c r="O393" s="11">
        <v>2.9266700000000001</v>
      </c>
      <c r="P393" s="14"/>
    </row>
    <row r="394" spans="1:18">
      <c r="A394" s="12">
        <v>40909</v>
      </c>
      <c r="B394" s="19">
        <v>-0.93</v>
      </c>
      <c r="C394" s="19">
        <v>-0.1</v>
      </c>
      <c r="D394" s="19">
        <v>0.68</v>
      </c>
      <c r="K394" s="9">
        <v>40848</v>
      </c>
      <c r="L394" s="10">
        <v>0.01</v>
      </c>
      <c r="M394" s="16"/>
      <c r="N394" s="9">
        <v>40940</v>
      </c>
      <c r="O394" s="11">
        <v>2.8940399999999999</v>
      </c>
      <c r="P394" s="14"/>
    </row>
    <row r="395" spans="1:18">
      <c r="A395" s="12">
        <v>40940</v>
      </c>
      <c r="B395" s="19">
        <v>-1.2</v>
      </c>
      <c r="C395" s="19">
        <v>-0.25</v>
      </c>
      <c r="D395" s="19">
        <v>0.6</v>
      </c>
      <c r="K395" s="9">
        <v>40878</v>
      </c>
      <c r="L395" s="10">
        <v>0.01</v>
      </c>
      <c r="M395" s="16"/>
      <c r="N395" s="16"/>
      <c r="O395" s="16"/>
      <c r="P395" s="14"/>
    </row>
    <row r="396" spans="1:18">
      <c r="K396" s="9">
        <v>40909</v>
      </c>
      <c r="L396" s="10">
        <v>0.03</v>
      </c>
      <c r="M396" s="16"/>
      <c r="N396" s="16"/>
      <c r="O396" s="16"/>
      <c r="P396" s="14"/>
    </row>
    <row r="397" spans="1:18">
      <c r="A397" s="15"/>
      <c r="K397" s="9">
        <v>40940</v>
      </c>
      <c r="L397" s="10">
        <v>0.09</v>
      </c>
      <c r="M397" s="16"/>
      <c r="N397" s="16"/>
      <c r="O397" s="16"/>
      <c r="P397" s="14"/>
    </row>
    <row r="398" spans="1:18">
      <c r="A398" s="15"/>
      <c r="P398" s="14"/>
    </row>
    <row r="399" spans="1:18">
      <c r="A399" s="15"/>
      <c r="P399" s="14"/>
    </row>
    <row r="400" spans="1:18">
      <c r="A400" s="15"/>
      <c r="P400" s="14"/>
    </row>
    <row r="401" spans="1:16">
      <c r="A401" s="15"/>
      <c r="P401" s="14"/>
    </row>
    <row r="402" spans="1:16">
      <c r="A402" s="15"/>
      <c r="P402" s="14"/>
    </row>
    <row r="403" spans="1:16">
      <c r="P403" s="14"/>
    </row>
    <row r="404" spans="1:16">
      <c r="P404" s="14"/>
    </row>
    <row r="405" spans="1:16">
      <c r="P405" s="14"/>
    </row>
    <row r="406" spans="1:16">
      <c r="P406" s="14"/>
    </row>
    <row r="407" spans="1:16">
      <c r="P407" s="14"/>
    </row>
    <row r="408" spans="1:16">
      <c r="P408" s="14"/>
    </row>
    <row r="409" spans="1:16">
      <c r="P409" s="14"/>
    </row>
    <row r="410" spans="1:16">
      <c r="P410" s="14"/>
    </row>
    <row r="411" spans="1:16">
      <c r="P411" s="14"/>
    </row>
    <row r="412" spans="1:16">
      <c r="P412" s="14"/>
    </row>
    <row r="413" spans="1:16">
      <c r="P413" s="14"/>
    </row>
    <row r="414" spans="1:16">
      <c r="P414" s="14"/>
    </row>
    <row r="415" spans="1:16">
      <c r="P415" s="14"/>
    </row>
    <row r="416" spans="1:16">
      <c r="P416" s="14"/>
    </row>
    <row r="417" spans="16:16">
      <c r="P417" s="14"/>
    </row>
    <row r="418" spans="16:16">
      <c r="P418" s="14"/>
    </row>
    <row r="419" spans="16:16">
      <c r="P419" s="14"/>
    </row>
    <row r="420" spans="16:16">
      <c r="P420" s="14"/>
    </row>
    <row r="421" spans="16:16">
      <c r="P421" s="14"/>
    </row>
    <row r="422" spans="16:16">
      <c r="P422" s="14"/>
    </row>
    <row r="423" spans="16:16">
      <c r="P423" s="14"/>
    </row>
    <row r="424" spans="16:16">
      <c r="P424" s="14"/>
    </row>
    <row r="425" spans="16:16">
      <c r="P425" s="14"/>
    </row>
    <row r="426" spans="16:16">
      <c r="P426" s="14"/>
    </row>
    <row r="427" spans="16:16">
      <c r="P427" s="14"/>
    </row>
    <row r="428" spans="16:16">
      <c r="P428" s="14"/>
    </row>
    <row r="429" spans="16:16">
      <c r="P429" s="14"/>
    </row>
    <row r="430" spans="16:16">
      <c r="P430" s="14"/>
    </row>
    <row r="431" spans="16:16">
      <c r="P431" s="14"/>
    </row>
    <row r="432" spans="16:16">
      <c r="P432" s="14"/>
    </row>
    <row r="433" spans="16:16">
      <c r="P433" s="14"/>
    </row>
    <row r="434" spans="16:16">
      <c r="P434" s="14"/>
    </row>
    <row r="435" spans="16:16">
      <c r="P435" s="14"/>
    </row>
    <row r="436" spans="16:16">
      <c r="P436" s="14"/>
    </row>
    <row r="437" spans="16:16">
      <c r="P437" s="14"/>
    </row>
    <row r="438" spans="16:16">
      <c r="P438" s="14"/>
    </row>
    <row r="439" spans="16:16">
      <c r="P439" s="14"/>
    </row>
    <row r="440" spans="16:16">
      <c r="P440" s="14"/>
    </row>
    <row r="441" spans="16:16">
      <c r="P441" s="14"/>
    </row>
    <row r="442" spans="16:16">
      <c r="P442" s="14"/>
    </row>
    <row r="443" spans="16:16">
      <c r="P443" s="14"/>
    </row>
    <row r="444" spans="16:16">
      <c r="P444" s="14"/>
    </row>
    <row r="445" spans="16:16">
      <c r="P445" s="14"/>
    </row>
    <row r="446" spans="16:16">
      <c r="P446" s="14"/>
    </row>
    <row r="447" spans="16:16">
      <c r="P447" s="14"/>
    </row>
    <row r="448" spans="16:16">
      <c r="P448" s="14"/>
    </row>
    <row r="449" spans="16:16">
      <c r="P449" s="14"/>
    </row>
    <row r="450" spans="16:16">
      <c r="P450" s="14"/>
    </row>
    <row r="451" spans="16:16">
      <c r="P451" s="14"/>
    </row>
    <row r="452" spans="16:16">
      <c r="P452" s="14"/>
    </row>
    <row r="453" spans="16:16">
      <c r="P453" s="14"/>
    </row>
    <row r="454" spans="16:16">
      <c r="P454" s="14"/>
    </row>
    <row r="455" spans="16:16">
      <c r="P455" s="14"/>
    </row>
    <row r="456" spans="16:16">
      <c r="P456" s="14"/>
    </row>
    <row r="457" spans="16:16">
      <c r="P457" s="14"/>
    </row>
    <row r="458" spans="16:16">
      <c r="P458" s="14"/>
    </row>
    <row r="459" spans="16:16">
      <c r="P459" s="14"/>
    </row>
    <row r="460" spans="16:16">
      <c r="P460" s="14"/>
    </row>
    <row r="461" spans="16:16">
      <c r="P461" s="14"/>
    </row>
    <row r="462" spans="16:16">
      <c r="P462" s="14"/>
    </row>
    <row r="463" spans="16:16">
      <c r="P463" s="14"/>
    </row>
    <row r="464" spans="16:16">
      <c r="P464" s="14"/>
    </row>
    <row r="465" spans="16:16">
      <c r="P465" s="14"/>
    </row>
    <row r="466" spans="16:16">
      <c r="P466" s="14"/>
    </row>
    <row r="467" spans="16:16">
      <c r="P467" s="14"/>
    </row>
    <row r="468" spans="16:16">
      <c r="P468" s="14"/>
    </row>
    <row r="469" spans="16:16">
      <c r="P469" s="14"/>
    </row>
    <row r="470" spans="16:16">
      <c r="P470" s="14"/>
    </row>
    <row r="471" spans="16:16">
      <c r="P471" s="14"/>
    </row>
    <row r="472" spans="16:16">
      <c r="P472" s="14"/>
    </row>
    <row r="473" spans="16:16">
      <c r="P473" s="14"/>
    </row>
    <row r="474" spans="16:16">
      <c r="P474" s="14"/>
    </row>
    <row r="475" spans="16:16">
      <c r="P475" s="14"/>
    </row>
    <row r="476" spans="16:16">
      <c r="P476" s="14"/>
    </row>
    <row r="477" spans="16:16">
      <c r="P477" s="14"/>
    </row>
    <row r="478" spans="16:16">
      <c r="P478" s="14"/>
    </row>
    <row r="479" spans="16:16">
      <c r="P479" s="14"/>
    </row>
    <row r="480" spans="16:16">
      <c r="P480" s="14"/>
    </row>
    <row r="481" spans="16:16">
      <c r="P481" s="14"/>
    </row>
    <row r="482" spans="16:16">
      <c r="P482" s="14"/>
    </row>
    <row r="483" spans="16:16">
      <c r="P483" s="14"/>
    </row>
    <row r="484" spans="16:16">
      <c r="P484" s="14"/>
    </row>
    <row r="485" spans="16:16">
      <c r="P485" s="14"/>
    </row>
    <row r="486" spans="16:16">
      <c r="P486" s="14"/>
    </row>
    <row r="487" spans="16:16">
      <c r="P487" s="14"/>
    </row>
    <row r="488" spans="16:16">
      <c r="P488" s="14"/>
    </row>
    <row r="489" spans="16:16">
      <c r="P489" s="14"/>
    </row>
    <row r="490" spans="16:16">
      <c r="P490" s="14"/>
    </row>
    <row r="491" spans="16:16">
      <c r="P491" s="14"/>
    </row>
    <row r="492" spans="16:16">
      <c r="P492" s="14"/>
    </row>
    <row r="493" spans="16:16">
      <c r="P493" s="14"/>
    </row>
    <row r="494" spans="16:16">
      <c r="P494" s="14"/>
    </row>
    <row r="495" spans="16:16">
      <c r="P495" s="14"/>
    </row>
    <row r="496" spans="16:16">
      <c r="P496" s="14"/>
    </row>
    <row r="497" spans="16:16">
      <c r="P497" s="14"/>
    </row>
    <row r="498" spans="16:16">
      <c r="P498" s="14"/>
    </row>
    <row r="499" spans="16:16">
      <c r="P499" s="14"/>
    </row>
    <row r="500" spans="16:16">
      <c r="P500" s="14"/>
    </row>
    <row r="501" spans="16:16">
      <c r="P501" s="14"/>
    </row>
    <row r="502" spans="16:16">
      <c r="P502" s="14"/>
    </row>
    <row r="503" spans="16:16">
      <c r="P503" s="14"/>
    </row>
    <row r="504" spans="16:16">
      <c r="P504" s="14"/>
    </row>
    <row r="505" spans="16:16">
      <c r="P505" s="14"/>
    </row>
    <row r="506" spans="16:16">
      <c r="P506" s="14"/>
    </row>
    <row r="507" spans="16:16">
      <c r="P507" s="14"/>
    </row>
    <row r="508" spans="16:16">
      <c r="P508" s="14"/>
    </row>
    <row r="509" spans="16:16">
      <c r="P509" s="14"/>
    </row>
    <row r="510" spans="16:16">
      <c r="P510" s="14"/>
    </row>
    <row r="511" spans="16:16">
      <c r="P511" s="14"/>
    </row>
    <row r="512" spans="16:16">
      <c r="P512" s="14"/>
    </row>
    <row r="513" spans="16:16">
      <c r="P513" s="14"/>
    </row>
    <row r="514" spans="16:16">
      <c r="P514" s="14"/>
    </row>
    <row r="515" spans="16:16">
      <c r="P515" s="14"/>
    </row>
    <row r="516" spans="16:16">
      <c r="P516" s="14"/>
    </row>
    <row r="517" spans="16:16">
      <c r="P517" s="14"/>
    </row>
    <row r="518" spans="16:16">
      <c r="P518" s="14"/>
    </row>
    <row r="519" spans="16:16">
      <c r="P519" s="14"/>
    </row>
    <row r="520" spans="16:16">
      <c r="P520" s="14"/>
    </row>
    <row r="521" spans="16:16">
      <c r="P521" s="14"/>
    </row>
    <row r="522" spans="16:16">
      <c r="P522" s="14"/>
    </row>
    <row r="523" spans="16:16">
      <c r="P523" s="14"/>
    </row>
    <row r="524" spans="16:16">
      <c r="P524" s="14"/>
    </row>
    <row r="525" spans="16:16">
      <c r="P525" s="14"/>
    </row>
    <row r="526" spans="16:16">
      <c r="P526" s="14"/>
    </row>
    <row r="527" spans="16:16">
      <c r="P527" s="14"/>
    </row>
    <row r="528" spans="16:16">
      <c r="P528" s="14"/>
    </row>
    <row r="529" spans="16:16">
      <c r="P529" s="14"/>
    </row>
    <row r="530" spans="16:16">
      <c r="P530" s="14"/>
    </row>
    <row r="531" spans="16:16">
      <c r="P531" s="14"/>
    </row>
    <row r="532" spans="16:16">
      <c r="P532" s="14"/>
    </row>
    <row r="533" spans="16:16">
      <c r="P533" s="14"/>
    </row>
    <row r="534" spans="16:16">
      <c r="P534" s="14"/>
    </row>
    <row r="535" spans="16:16">
      <c r="P535" s="14"/>
    </row>
    <row r="536" spans="16:16">
      <c r="P536" s="14"/>
    </row>
    <row r="537" spans="16:16">
      <c r="P537" s="14"/>
    </row>
    <row r="538" spans="16:16">
      <c r="P538" s="14"/>
    </row>
    <row r="539" spans="16:16">
      <c r="P539" s="14"/>
    </row>
    <row r="540" spans="16:16">
      <c r="P540" s="14"/>
    </row>
    <row r="541" spans="16:16">
      <c r="P541" s="14"/>
    </row>
    <row r="542" spans="16:16">
      <c r="P542" s="14"/>
    </row>
    <row r="543" spans="16:16">
      <c r="P543" s="14"/>
    </row>
    <row r="544" spans="16:16">
      <c r="P544" s="14"/>
    </row>
    <row r="545" spans="16:16">
      <c r="P545" s="14"/>
    </row>
    <row r="546" spans="16:16">
      <c r="P546" s="14"/>
    </row>
    <row r="547" spans="16:16">
      <c r="P547" s="14"/>
    </row>
    <row r="548" spans="16:16">
      <c r="P548" s="14"/>
    </row>
    <row r="549" spans="16:16">
      <c r="P549" s="14"/>
    </row>
    <row r="550" spans="16:16">
      <c r="P550" s="14"/>
    </row>
    <row r="551" spans="16:16">
      <c r="P551" s="14"/>
    </row>
    <row r="552" spans="16:16">
      <c r="P552" s="14"/>
    </row>
    <row r="553" spans="16:16">
      <c r="P553" s="14"/>
    </row>
    <row r="554" spans="16:16">
      <c r="P554" s="14"/>
    </row>
    <row r="555" spans="16:16">
      <c r="P555" s="14"/>
    </row>
    <row r="556" spans="16:16">
      <c r="P556" s="14"/>
    </row>
    <row r="557" spans="16:16">
      <c r="P557" s="14"/>
    </row>
    <row r="558" spans="16:16">
      <c r="P558" s="14"/>
    </row>
    <row r="559" spans="16:16">
      <c r="P559" s="14"/>
    </row>
    <row r="560" spans="16:16">
      <c r="P560" s="14"/>
    </row>
    <row r="561" spans="16:16">
      <c r="P561" s="14"/>
    </row>
    <row r="562" spans="16:16">
      <c r="P562" s="14"/>
    </row>
    <row r="563" spans="16:16">
      <c r="P563" s="14"/>
    </row>
    <row r="564" spans="16:16">
      <c r="P564" s="14"/>
    </row>
    <row r="565" spans="16:16">
      <c r="P565" s="14"/>
    </row>
    <row r="566" spans="16:16">
      <c r="P566" s="14"/>
    </row>
    <row r="567" spans="16:16">
      <c r="P567" s="14"/>
    </row>
    <row r="568" spans="16:16">
      <c r="P568" s="14"/>
    </row>
    <row r="569" spans="16:16">
      <c r="P569" s="14"/>
    </row>
    <row r="570" spans="16:16">
      <c r="P570" s="14"/>
    </row>
    <row r="571" spans="16:16">
      <c r="P571" s="14"/>
    </row>
    <row r="572" spans="16:16">
      <c r="P572" s="14"/>
    </row>
    <row r="573" spans="16:16">
      <c r="P573" s="14"/>
    </row>
    <row r="574" spans="16:16">
      <c r="P574" s="14"/>
    </row>
    <row r="575" spans="16:16">
      <c r="P575" s="14"/>
    </row>
    <row r="576" spans="16:16">
      <c r="P576" s="14"/>
    </row>
    <row r="577" spans="16:16">
      <c r="P577" s="14"/>
    </row>
    <row r="578" spans="16:16">
      <c r="P578" s="14"/>
    </row>
    <row r="579" spans="16:16">
      <c r="P579" s="14"/>
    </row>
    <row r="580" spans="16:16">
      <c r="P580" s="14"/>
    </row>
    <row r="581" spans="16:16">
      <c r="P581" s="14"/>
    </row>
    <row r="582" spans="16:16">
      <c r="P582" s="14"/>
    </row>
    <row r="583" spans="16:16">
      <c r="P583" s="14"/>
    </row>
    <row r="584" spans="16:16">
      <c r="P584" s="14"/>
    </row>
    <row r="585" spans="16:16">
      <c r="P585" s="14"/>
    </row>
    <row r="586" spans="16:16">
      <c r="P586" s="14"/>
    </row>
    <row r="587" spans="16:16">
      <c r="P587" s="14"/>
    </row>
    <row r="588" spans="16:16">
      <c r="P588" s="14"/>
    </row>
    <row r="589" spans="16:16">
      <c r="P589" s="14"/>
    </row>
    <row r="590" spans="16:16">
      <c r="P590" s="14"/>
    </row>
    <row r="591" spans="16:16">
      <c r="P591" s="14"/>
    </row>
    <row r="592" spans="16:16">
      <c r="P592" s="14"/>
    </row>
    <row r="593" spans="16:16">
      <c r="P593" s="14"/>
    </row>
    <row r="594" spans="16:16">
      <c r="P594" s="14"/>
    </row>
    <row r="595" spans="16:16">
      <c r="P595" s="14"/>
    </row>
    <row r="596" spans="16:16">
      <c r="P596" s="14"/>
    </row>
    <row r="597" spans="16:16">
      <c r="P597" s="14"/>
    </row>
    <row r="598" spans="16:16">
      <c r="P598" s="14"/>
    </row>
    <row r="599" spans="16:16">
      <c r="P599" s="14"/>
    </row>
    <row r="600" spans="16:16">
      <c r="P600" s="14"/>
    </row>
    <row r="601" spans="16:16">
      <c r="P601" s="14"/>
    </row>
    <row r="602" spans="16:16">
      <c r="P602" s="14"/>
    </row>
    <row r="603" spans="16:16">
      <c r="P603" s="14"/>
    </row>
    <row r="604" spans="16:16">
      <c r="P604" s="14"/>
    </row>
    <row r="605" spans="16:16">
      <c r="P605" s="14"/>
    </row>
    <row r="606" spans="16:16">
      <c r="P606" s="14"/>
    </row>
    <row r="607" spans="16:16">
      <c r="P607" s="14"/>
    </row>
    <row r="608" spans="16:16">
      <c r="P608" s="14"/>
    </row>
    <row r="609" spans="16:16">
      <c r="P609" s="14"/>
    </row>
    <row r="610" spans="16:16">
      <c r="P610" s="14"/>
    </row>
    <row r="611" spans="16:16">
      <c r="P611" s="14"/>
    </row>
    <row r="612" spans="16:16">
      <c r="P612" s="14"/>
    </row>
    <row r="613" spans="16:16">
      <c r="P613" s="14"/>
    </row>
    <row r="614" spans="16:16">
      <c r="P614" s="14"/>
    </row>
    <row r="615" spans="16:16">
      <c r="P615" s="14"/>
    </row>
    <row r="616" spans="16:16">
      <c r="P616" s="14"/>
    </row>
    <row r="617" spans="16:16">
      <c r="P617" s="14"/>
    </row>
    <row r="618" spans="16:16">
      <c r="P618" s="14"/>
    </row>
    <row r="619" spans="16:16">
      <c r="P619" s="14"/>
    </row>
    <row r="620" spans="16:16">
      <c r="P620" s="14"/>
    </row>
    <row r="621" spans="16:16">
      <c r="P621" s="14"/>
    </row>
    <row r="622" spans="16:16">
      <c r="P622" s="14"/>
    </row>
    <row r="623" spans="16:16">
      <c r="P623" s="14"/>
    </row>
    <row r="624" spans="16:16">
      <c r="P624" s="14"/>
    </row>
    <row r="625" spans="16:16">
      <c r="P625" s="14"/>
    </row>
    <row r="626" spans="16:16">
      <c r="P626" s="14"/>
    </row>
    <row r="627" spans="16:16">
      <c r="P627" s="14"/>
    </row>
    <row r="628" spans="16:16">
      <c r="P628" s="14"/>
    </row>
    <row r="629" spans="16:16">
      <c r="P629" s="14"/>
    </row>
    <row r="630" spans="16:16">
      <c r="P630" s="14"/>
    </row>
    <row r="631" spans="16:16">
      <c r="P631" s="14"/>
    </row>
    <row r="632" spans="16:16">
      <c r="P632" s="14"/>
    </row>
    <row r="633" spans="16:16">
      <c r="P633" s="14"/>
    </row>
    <row r="634" spans="16:16">
      <c r="P634" s="14"/>
    </row>
    <row r="635" spans="16:16">
      <c r="P635" s="14"/>
    </row>
    <row r="636" spans="16:16">
      <c r="P636" s="14"/>
    </row>
    <row r="637" spans="16:16">
      <c r="P637" s="14"/>
    </row>
    <row r="638" spans="16:16">
      <c r="P638" s="14"/>
    </row>
    <row r="639" spans="16:16">
      <c r="P639" s="14"/>
    </row>
    <row r="640" spans="16:16">
      <c r="P640" s="14"/>
    </row>
    <row r="641" spans="16:16">
      <c r="P641" s="14"/>
    </row>
    <row r="642" spans="16:16">
      <c r="P642" s="14"/>
    </row>
    <row r="643" spans="16:16">
      <c r="P643" s="14"/>
    </row>
    <row r="644" spans="16:16">
      <c r="P644" s="14"/>
    </row>
    <row r="645" spans="16:16">
      <c r="P645" s="14"/>
    </row>
    <row r="646" spans="16:16">
      <c r="P646" s="14"/>
    </row>
    <row r="647" spans="16:16">
      <c r="P647" s="14"/>
    </row>
    <row r="648" spans="16:16">
      <c r="P648" s="14"/>
    </row>
    <row r="649" spans="16:16">
      <c r="P649" s="14"/>
    </row>
    <row r="650" spans="16:16">
      <c r="P650" s="14"/>
    </row>
    <row r="651" spans="16:16">
      <c r="P651" s="14"/>
    </row>
    <row r="652" spans="16:16">
      <c r="P652" s="14"/>
    </row>
    <row r="653" spans="16:16">
      <c r="P653" s="14"/>
    </row>
    <row r="654" spans="16:16">
      <c r="P654" s="14"/>
    </row>
    <row r="655" spans="16:16">
      <c r="P655" s="14"/>
    </row>
    <row r="656" spans="16:16">
      <c r="P656" s="14"/>
    </row>
    <row r="657" spans="16:16">
      <c r="P657" s="14"/>
    </row>
    <row r="658" spans="16:16">
      <c r="P658" s="14"/>
    </row>
    <row r="659" spans="16:16">
      <c r="P659" s="14"/>
    </row>
    <row r="660" spans="16:16">
      <c r="P660" s="14"/>
    </row>
    <row r="661" spans="16:16">
      <c r="P661" s="14"/>
    </row>
    <row r="662" spans="16:16">
      <c r="P662" s="14"/>
    </row>
    <row r="663" spans="16:16">
      <c r="P663" s="14"/>
    </row>
    <row r="664" spans="16:16">
      <c r="P664" s="14"/>
    </row>
    <row r="665" spans="16:16">
      <c r="P665" s="14"/>
    </row>
    <row r="666" spans="16:16">
      <c r="P666" s="14"/>
    </row>
    <row r="667" spans="16:16">
      <c r="P667" s="14"/>
    </row>
    <row r="668" spans="16:16">
      <c r="P668" s="14"/>
    </row>
    <row r="669" spans="16:16">
      <c r="P669" s="14"/>
    </row>
    <row r="670" spans="16:16">
      <c r="P670" s="14"/>
    </row>
    <row r="671" spans="16:16">
      <c r="P671" s="14"/>
    </row>
    <row r="672" spans="16:16">
      <c r="P672" s="14"/>
    </row>
    <row r="673" spans="16:16">
      <c r="P673" s="14"/>
    </row>
    <row r="674" spans="16:16">
      <c r="P674" s="14"/>
    </row>
    <row r="675" spans="16:16">
      <c r="P675" s="14"/>
    </row>
    <row r="676" spans="16:16">
      <c r="P676" s="14"/>
    </row>
    <row r="677" spans="16:16">
      <c r="P677" s="14"/>
    </row>
    <row r="678" spans="16:16">
      <c r="P678" s="14"/>
    </row>
    <row r="679" spans="16:16">
      <c r="P679" s="14"/>
    </row>
    <row r="680" spans="16:16">
      <c r="P680" s="14"/>
    </row>
    <row r="681" spans="16:16">
      <c r="P681" s="14"/>
    </row>
    <row r="682" spans="16:16">
      <c r="P682" s="14"/>
    </row>
    <row r="683" spans="16:16">
      <c r="P683" s="14"/>
    </row>
    <row r="684" spans="16:16">
      <c r="P684" s="14"/>
    </row>
    <row r="685" spans="16:16">
      <c r="P685" s="14"/>
    </row>
    <row r="686" spans="16:16">
      <c r="P686" s="14"/>
    </row>
    <row r="687" spans="16:16">
      <c r="P687" s="14"/>
    </row>
    <row r="688" spans="16:16">
      <c r="P688" s="14"/>
    </row>
    <row r="689" spans="16:16">
      <c r="P689" s="14"/>
    </row>
    <row r="690" spans="16:16">
      <c r="P690" s="14"/>
    </row>
    <row r="691" spans="16:16">
      <c r="P691" s="14"/>
    </row>
    <row r="692" spans="16:16">
      <c r="P692" s="14"/>
    </row>
    <row r="693" spans="16:16">
      <c r="P693" s="14"/>
    </row>
    <row r="694" spans="16:16">
      <c r="P694" s="14"/>
    </row>
    <row r="695" spans="16:16">
      <c r="P695" s="14"/>
    </row>
    <row r="696" spans="16:16">
      <c r="P696" s="14"/>
    </row>
    <row r="697" spans="16:16">
      <c r="P697" s="14"/>
    </row>
    <row r="698" spans="16:16">
      <c r="P698" s="14"/>
    </row>
    <row r="699" spans="16:16">
      <c r="P699" s="14"/>
    </row>
    <row r="700" spans="16:16">
      <c r="P700" s="14"/>
    </row>
    <row r="701" spans="16:16">
      <c r="P701" s="14"/>
    </row>
    <row r="702" spans="16:16">
      <c r="P702" s="14"/>
    </row>
    <row r="703" spans="16:16">
      <c r="P703" s="14"/>
    </row>
    <row r="704" spans="16:16">
      <c r="P704" s="14"/>
    </row>
    <row r="705" spans="16:16">
      <c r="P705" s="14"/>
    </row>
    <row r="706" spans="16:16">
      <c r="P706" s="14"/>
    </row>
    <row r="707" spans="16:16">
      <c r="P707" s="14"/>
    </row>
    <row r="708" spans="16:16">
      <c r="P708" s="14"/>
    </row>
    <row r="709" spans="16:16">
      <c r="P709" s="14"/>
    </row>
    <row r="710" spans="16:16">
      <c r="P710" s="14"/>
    </row>
    <row r="711" spans="16:16">
      <c r="P711" s="14"/>
    </row>
    <row r="712" spans="16:16">
      <c r="P712" s="14"/>
    </row>
    <row r="713" spans="16:16">
      <c r="P713" s="14"/>
    </row>
    <row r="714" spans="16:16">
      <c r="P714" s="14"/>
    </row>
    <row r="715" spans="16:16">
      <c r="P715" s="14"/>
    </row>
    <row r="716" spans="16:16">
      <c r="P716" s="14"/>
    </row>
    <row r="717" spans="16:16">
      <c r="P717" s="14"/>
    </row>
    <row r="718" spans="16:16">
      <c r="P718" s="14"/>
    </row>
    <row r="719" spans="16:16">
      <c r="P719" s="14"/>
    </row>
    <row r="720" spans="16:16">
      <c r="P720" s="14"/>
    </row>
    <row r="721" spans="16:16">
      <c r="P721" s="14"/>
    </row>
    <row r="722" spans="16:16">
      <c r="P722" s="14"/>
    </row>
    <row r="723" spans="16:16">
      <c r="P723" s="14"/>
    </row>
    <row r="724" spans="16:16">
      <c r="P724" s="14"/>
    </row>
    <row r="725" spans="16:16">
      <c r="P725" s="14"/>
    </row>
    <row r="726" spans="16:16">
      <c r="P726" s="14"/>
    </row>
    <row r="727" spans="16:16">
      <c r="P727" s="14"/>
    </row>
    <row r="728" spans="16:16">
      <c r="P728" s="14"/>
    </row>
    <row r="729" spans="16:16">
      <c r="P729" s="14"/>
    </row>
    <row r="730" spans="16:16">
      <c r="P730" s="14"/>
    </row>
    <row r="731" spans="16:16">
      <c r="P731" s="14"/>
    </row>
    <row r="732" spans="16:16">
      <c r="P732" s="14"/>
    </row>
    <row r="733" spans="16:16">
      <c r="P733" s="14"/>
    </row>
    <row r="734" spans="16:16">
      <c r="P734" s="14"/>
    </row>
    <row r="735" spans="16:16">
      <c r="P735" s="14"/>
    </row>
    <row r="736" spans="16:16">
      <c r="P736" s="14"/>
    </row>
    <row r="737" spans="16:16">
      <c r="P737" s="14"/>
    </row>
    <row r="738" spans="16:16">
      <c r="P738" s="14"/>
    </row>
    <row r="739" spans="16:16">
      <c r="P739" s="14"/>
    </row>
    <row r="740" spans="16:16">
      <c r="P740" s="14"/>
    </row>
    <row r="741" spans="16:16">
      <c r="P741" s="14"/>
    </row>
    <row r="742" spans="16:16">
      <c r="P742" s="14"/>
    </row>
    <row r="743" spans="16:16">
      <c r="P743" s="14"/>
    </row>
    <row r="744" spans="16:16">
      <c r="P744" s="14"/>
    </row>
    <row r="745" spans="16:16">
      <c r="P745" s="14"/>
    </row>
    <row r="746" spans="16:16">
      <c r="P746" s="14"/>
    </row>
    <row r="747" spans="16:16">
      <c r="P747" s="14"/>
    </row>
    <row r="748" spans="16:16">
      <c r="P748" s="14"/>
    </row>
    <row r="749" spans="16:16">
      <c r="P749" s="14"/>
    </row>
    <row r="750" spans="16:16">
      <c r="P750" s="14"/>
    </row>
    <row r="751" spans="16:16">
      <c r="P751" s="14"/>
    </row>
    <row r="752" spans="16:16">
      <c r="P752" s="14"/>
    </row>
    <row r="753" spans="16:16">
      <c r="P753" s="14"/>
    </row>
    <row r="754" spans="16:16">
      <c r="P754" s="14"/>
    </row>
    <row r="755" spans="16:16">
      <c r="P755" s="14"/>
    </row>
    <row r="756" spans="16:16">
      <c r="P756" s="14"/>
    </row>
    <row r="757" spans="16:16">
      <c r="P757" s="14"/>
    </row>
    <row r="758" spans="16:16">
      <c r="P758" s="14"/>
    </row>
    <row r="759" spans="16:16">
      <c r="P759" s="14"/>
    </row>
    <row r="760" spans="16:16">
      <c r="P760" s="14"/>
    </row>
    <row r="761" spans="16:16">
      <c r="P761" s="14"/>
    </row>
    <row r="762" spans="16:16">
      <c r="P762" s="14"/>
    </row>
    <row r="763" spans="16:16">
      <c r="P763" s="14"/>
    </row>
    <row r="764" spans="16:16">
      <c r="P764" s="14"/>
    </row>
    <row r="765" spans="16:16">
      <c r="P765" s="14"/>
    </row>
    <row r="766" spans="16:16">
      <c r="P766" s="14"/>
    </row>
    <row r="767" spans="16:16">
      <c r="P767" s="14"/>
    </row>
    <row r="768" spans="16:16">
      <c r="P768" s="14"/>
    </row>
    <row r="769" spans="16:16">
      <c r="P769" s="14"/>
    </row>
    <row r="770" spans="16:16">
      <c r="P770" s="14"/>
    </row>
    <row r="771" spans="16:16">
      <c r="P771" s="14"/>
    </row>
    <row r="772" spans="16:16">
      <c r="P772" s="14"/>
    </row>
    <row r="773" spans="16:16">
      <c r="P773" s="14"/>
    </row>
    <row r="774" spans="16:16">
      <c r="P774" s="14"/>
    </row>
    <row r="775" spans="16:16">
      <c r="P775" s="14"/>
    </row>
    <row r="776" spans="16:16">
      <c r="P776" s="14"/>
    </row>
    <row r="777" spans="16:16">
      <c r="P777" s="14"/>
    </row>
    <row r="778" spans="16:16">
      <c r="P778" s="14"/>
    </row>
    <row r="779" spans="16:16">
      <c r="P779" s="14"/>
    </row>
  </sheetData>
  <mergeCells count="3">
    <mergeCell ref="B2:D2"/>
    <mergeCell ref="K2:L2"/>
    <mergeCell ref="N2:O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0"/>
  <sheetViews>
    <sheetView workbookViewId="0">
      <selection activeCell="D31" sqref="D31"/>
    </sheetView>
  </sheetViews>
  <sheetFormatPr defaultRowHeight="15"/>
  <cols>
    <col min="2" max="4" width="32.140625" customWidth="1"/>
  </cols>
  <sheetData>
    <row r="1" spans="1:5">
      <c r="E1" s="1">
        <v>9</v>
      </c>
    </row>
    <row r="2" spans="1:5">
      <c r="A2" s="26"/>
      <c r="B2" s="16" t="s">
        <v>1</v>
      </c>
      <c r="C2" s="16" t="s">
        <v>2</v>
      </c>
      <c r="D2" s="16" t="s">
        <v>3</v>
      </c>
      <c r="E2" s="1">
        <v>9</v>
      </c>
    </row>
    <row r="3" spans="1:5">
      <c r="A3" s="26"/>
      <c r="B3" s="16" t="s">
        <v>0</v>
      </c>
      <c r="C3" s="16" t="s">
        <v>0</v>
      </c>
      <c r="D3" s="16" t="s">
        <v>0</v>
      </c>
      <c r="E3" s="1">
        <v>9</v>
      </c>
    </row>
    <row r="4" spans="1:5">
      <c r="A4" s="26"/>
      <c r="B4" s="16" t="s">
        <v>5</v>
      </c>
      <c r="C4" s="16" t="s">
        <v>6</v>
      </c>
      <c r="D4" s="16" t="s">
        <v>3</v>
      </c>
      <c r="E4" s="1">
        <v>9</v>
      </c>
    </row>
    <row r="5" spans="1:5">
      <c r="A5" s="26"/>
      <c r="B5" s="16" t="s">
        <v>4</v>
      </c>
      <c r="C5" s="16" t="s">
        <v>4</v>
      </c>
      <c r="D5" s="16" t="s">
        <v>4</v>
      </c>
      <c r="E5" s="1">
        <v>9</v>
      </c>
    </row>
    <row r="6" spans="1:5">
      <c r="A6" s="26"/>
      <c r="B6" s="16" t="s">
        <v>7</v>
      </c>
      <c r="C6" s="16" t="s">
        <v>7</v>
      </c>
      <c r="D6" s="16" t="s">
        <v>7</v>
      </c>
      <c r="E6" s="1">
        <v>9</v>
      </c>
    </row>
    <row r="7" spans="1:5">
      <c r="A7" s="26"/>
      <c r="B7" s="16" t="s">
        <v>8</v>
      </c>
      <c r="C7" s="16" t="s">
        <v>8</v>
      </c>
      <c r="D7" s="16" t="s">
        <v>8</v>
      </c>
      <c r="E7" s="1">
        <v>9</v>
      </c>
    </row>
    <row r="8" spans="1:5">
      <c r="A8" s="26"/>
      <c r="B8" s="16"/>
      <c r="C8" s="16"/>
      <c r="D8" s="16"/>
      <c r="E8" s="1">
        <v>9</v>
      </c>
    </row>
    <row r="9" spans="1:5">
      <c r="A9" s="16" t="s">
        <v>35</v>
      </c>
      <c r="B9" s="16" t="s">
        <v>9</v>
      </c>
      <c r="C9" s="16" t="s">
        <v>9</v>
      </c>
      <c r="D9" s="16"/>
      <c r="E9" s="1">
        <v>9</v>
      </c>
    </row>
    <row r="10" spans="1:5">
      <c r="A10" s="16">
        <v>1980</v>
      </c>
      <c r="B10" s="16">
        <v>8.3000000000000004E-2</v>
      </c>
      <c r="C10" s="16">
        <v>0.14099999999999999</v>
      </c>
      <c r="D10" s="16">
        <v>-1.1559999999999999</v>
      </c>
      <c r="E10" s="1">
        <v>9</v>
      </c>
    </row>
    <row r="11" spans="1:5">
      <c r="A11" s="16">
        <v>1981</v>
      </c>
      <c r="B11" s="16">
        <v>0.161</v>
      </c>
      <c r="C11" s="16">
        <v>1.351</v>
      </c>
      <c r="D11" s="16">
        <v>-3.508</v>
      </c>
    </row>
    <row r="12" spans="1:5">
      <c r="A12" s="16">
        <v>1982</v>
      </c>
      <c r="B12" s="16">
        <v>-0.17</v>
      </c>
      <c r="C12" s="16">
        <v>1.9910000000000001</v>
      </c>
      <c r="D12" s="16">
        <v>-5.4160000000000004</v>
      </c>
    </row>
    <row r="13" spans="1:5">
      <c r="A13" s="16">
        <v>1983</v>
      </c>
      <c r="B13" s="16">
        <v>-1.095</v>
      </c>
      <c r="C13" s="16">
        <v>1.373</v>
      </c>
      <c r="D13" s="16">
        <v>-6.63</v>
      </c>
    </row>
    <row r="14" spans="1:5">
      <c r="A14" s="16">
        <v>1984</v>
      </c>
      <c r="B14" s="16">
        <v>-2.4</v>
      </c>
      <c r="C14" s="16">
        <v>0.626</v>
      </c>
      <c r="D14" s="16">
        <v>-2.7690000000000001</v>
      </c>
    </row>
    <row r="15" spans="1:5">
      <c r="A15" s="16">
        <v>1985</v>
      </c>
      <c r="B15" s="16">
        <v>-2.802</v>
      </c>
      <c r="C15" s="16">
        <v>-3.7480000000000002</v>
      </c>
      <c r="D15" s="16">
        <v>-2.1150000000000002</v>
      </c>
    </row>
    <row r="16" spans="1:5">
      <c r="A16" s="16">
        <v>1986</v>
      </c>
      <c r="B16" s="16">
        <v>-3.3</v>
      </c>
      <c r="C16" s="16">
        <v>-2.431</v>
      </c>
      <c r="D16" s="16">
        <v>-1.9259999999999999</v>
      </c>
    </row>
    <row r="17" spans="1:4">
      <c r="A17" s="16">
        <v>1987</v>
      </c>
      <c r="B17" s="16">
        <v>-3.3919999999999999</v>
      </c>
      <c r="C17" s="16">
        <v>9.2999999999999999E-2</v>
      </c>
      <c r="D17" s="16">
        <v>-0.52900000000000003</v>
      </c>
    </row>
    <row r="18" spans="1:4">
      <c r="A18" s="16">
        <v>1988</v>
      </c>
      <c r="B18" s="16">
        <v>-2.375</v>
      </c>
      <c r="C18" s="16">
        <v>-0.94099999999999995</v>
      </c>
      <c r="D18" s="16">
        <v>-0.92300000000000004</v>
      </c>
    </row>
    <row r="19" spans="1:4">
      <c r="A19" s="16">
        <v>1989</v>
      </c>
      <c r="B19" s="16">
        <v>-1.8149999999999999</v>
      </c>
      <c r="C19" s="16">
        <v>-0.95699999999999996</v>
      </c>
      <c r="D19" s="16">
        <v>-2.1659999999999999</v>
      </c>
    </row>
    <row r="20" spans="1:4">
      <c r="A20" s="16">
        <v>1990</v>
      </c>
      <c r="B20" s="16">
        <v>-1.361</v>
      </c>
      <c r="C20" s="16">
        <v>3.0739999999999998</v>
      </c>
      <c r="D20" s="16">
        <v>-4.57</v>
      </c>
    </row>
    <row r="21" spans="1:4">
      <c r="A21" s="16">
        <v>1991</v>
      </c>
      <c r="B21" s="16">
        <v>4.8000000000000001E-2</v>
      </c>
      <c r="C21" s="16">
        <v>3.2429999999999999</v>
      </c>
      <c r="D21" s="16">
        <v>-4.91</v>
      </c>
    </row>
    <row r="22" spans="1:4">
      <c r="A22" s="16">
        <v>1992</v>
      </c>
      <c r="B22" s="16">
        <v>-0.81399999999999995</v>
      </c>
      <c r="C22" s="16">
        <v>1.3109999999999999</v>
      </c>
      <c r="D22" s="16">
        <v>-3.153</v>
      </c>
    </row>
    <row r="23" spans="1:4">
      <c r="A23" s="16">
        <v>1993</v>
      </c>
      <c r="B23" s="16">
        <v>-1.272</v>
      </c>
      <c r="C23" s="16">
        <v>-1.9410000000000001</v>
      </c>
      <c r="D23" s="16">
        <v>-3.633</v>
      </c>
    </row>
    <row r="24" spans="1:4">
      <c r="A24" s="16">
        <v>1994</v>
      </c>
      <c r="B24" s="16">
        <v>-1.716</v>
      </c>
      <c r="C24" s="16">
        <v>1.369</v>
      </c>
      <c r="D24" s="16">
        <v>-4.2080000000000002</v>
      </c>
    </row>
    <row r="25" spans="1:4">
      <c r="A25" s="16">
        <v>1995</v>
      </c>
      <c r="B25" s="16">
        <v>-1.532</v>
      </c>
      <c r="C25" s="16">
        <v>0.222</v>
      </c>
      <c r="D25" s="16">
        <v>-5.2720000000000002</v>
      </c>
    </row>
    <row r="26" spans="1:4">
      <c r="A26" s="16">
        <v>1996</v>
      </c>
      <c r="B26" s="16">
        <v>-1.5920000000000001</v>
      </c>
      <c r="C26" s="16">
        <v>0.84599999999999997</v>
      </c>
      <c r="D26" s="16">
        <v>-4.8979999999999997</v>
      </c>
    </row>
    <row r="27" spans="1:4">
      <c r="A27" s="16">
        <v>1997</v>
      </c>
      <c r="B27" s="16">
        <v>-1.6890000000000001</v>
      </c>
      <c r="C27" s="16">
        <v>3.88</v>
      </c>
      <c r="D27" s="16">
        <v>-3.0630000000000002</v>
      </c>
    </row>
    <row r="28" spans="1:4">
      <c r="A28" s="16">
        <v>1998</v>
      </c>
      <c r="B28" s="16">
        <v>-2.4460000000000002</v>
      </c>
      <c r="C28" s="16">
        <v>3.0870000000000002</v>
      </c>
      <c r="D28" s="16">
        <v>7.2149999999999999</v>
      </c>
    </row>
    <row r="29" spans="1:4">
      <c r="A29" s="16">
        <v>1999</v>
      </c>
      <c r="B29" s="16">
        <v>-3.2250000000000001</v>
      </c>
      <c r="C29" s="16">
        <v>1.446</v>
      </c>
      <c r="D29" s="16">
        <v>6.2050000000000001</v>
      </c>
    </row>
    <row r="30" spans="1:4">
      <c r="A30" s="16">
        <v>2000</v>
      </c>
      <c r="B30" s="16">
        <v>-4.1840000000000002</v>
      </c>
      <c r="C30" s="16">
        <v>1.712</v>
      </c>
      <c r="D30" s="16">
        <v>4.9939999999999998</v>
      </c>
    </row>
    <row r="31" spans="1:4">
      <c r="A31" s="16">
        <v>2001</v>
      </c>
      <c r="B31" s="16">
        <v>-3.8559999999999999</v>
      </c>
      <c r="C31" s="16">
        <v>1.3140000000000001</v>
      </c>
      <c r="D31" s="16">
        <v>3.867</v>
      </c>
    </row>
    <row r="32" spans="1:4">
      <c r="A32" s="16">
        <v>2002</v>
      </c>
      <c r="B32" s="16">
        <v>-4.2960000000000003</v>
      </c>
      <c r="C32" s="16">
        <v>2.4359999999999999</v>
      </c>
      <c r="D32" s="16">
        <v>3.6360000000000001</v>
      </c>
    </row>
    <row r="33" spans="1:4">
      <c r="A33" s="16">
        <v>2003</v>
      </c>
      <c r="B33" s="16">
        <v>-4.6589999999999998</v>
      </c>
      <c r="C33" s="16">
        <v>2.7959999999999998</v>
      </c>
      <c r="D33" s="16">
        <v>4.0019999999999998</v>
      </c>
    </row>
    <row r="34" spans="1:4">
      <c r="A34" s="16">
        <v>2004</v>
      </c>
      <c r="B34" s="16">
        <v>-5.3029999999999999</v>
      </c>
      <c r="C34" s="16">
        <v>3.5539999999999998</v>
      </c>
      <c r="D34" s="16">
        <v>2.556</v>
      </c>
    </row>
    <row r="35" spans="1:4">
      <c r="A35" s="16">
        <v>2005</v>
      </c>
      <c r="B35" s="16">
        <v>-5.9080000000000004</v>
      </c>
      <c r="C35" s="16">
        <v>5.9420000000000002</v>
      </c>
      <c r="D35" s="16">
        <v>1.5249999999999999</v>
      </c>
    </row>
    <row r="36" spans="1:4">
      <c r="A36" s="16">
        <v>2006</v>
      </c>
      <c r="B36" s="16">
        <v>-5.9850000000000003</v>
      </c>
      <c r="C36" s="16">
        <v>8.5809999999999995</v>
      </c>
      <c r="D36" s="16">
        <v>4.8460000000000001</v>
      </c>
    </row>
    <row r="37" spans="1:4">
      <c r="A37" s="16">
        <v>2007</v>
      </c>
      <c r="B37" s="16">
        <v>-5.0629999999999997</v>
      </c>
      <c r="C37" s="16">
        <v>10.128</v>
      </c>
      <c r="D37" s="16">
        <v>5.1589999999999998</v>
      </c>
    </row>
    <row r="38" spans="1:4">
      <c r="A38" s="16">
        <v>2008</v>
      </c>
      <c r="B38" s="16">
        <v>-4.7380000000000004</v>
      </c>
      <c r="C38" s="16">
        <v>9.1240000000000006</v>
      </c>
      <c r="D38" s="16">
        <v>2.7189999999999999</v>
      </c>
    </row>
    <row r="39" spans="1:4">
      <c r="A39" s="16">
        <v>2009</v>
      </c>
      <c r="B39" s="16">
        <v>-2.7010000000000001</v>
      </c>
      <c r="C39" s="16">
        <v>5.23</v>
      </c>
      <c r="D39" s="16">
        <v>5.6109999999999998</v>
      </c>
    </row>
    <row r="40" spans="1:4">
      <c r="A40" s="16">
        <v>2010</v>
      </c>
      <c r="B40" s="16">
        <v>-3.242</v>
      </c>
      <c r="C40" s="16">
        <v>5.194</v>
      </c>
      <c r="D40" s="16">
        <v>3.34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3:C35"/>
  <sheetViews>
    <sheetView workbookViewId="0">
      <selection activeCell="I13" sqref="I13"/>
    </sheetView>
  </sheetViews>
  <sheetFormatPr defaultRowHeight="15"/>
  <cols>
    <col min="3" max="3" width="16.42578125" customWidth="1"/>
  </cols>
  <sheetData>
    <row r="3" spans="2:3" ht="37.5">
      <c r="B3" s="24" t="s">
        <v>35</v>
      </c>
      <c r="C3" s="29" t="s">
        <v>44</v>
      </c>
    </row>
    <row r="4" spans="2:3" ht="30.75" customHeight="1">
      <c r="B4" s="25" t="s">
        <v>36</v>
      </c>
      <c r="C4" s="25" t="s">
        <v>37</v>
      </c>
    </row>
    <row r="5" spans="2:3">
      <c r="B5" s="16">
        <v>1980</v>
      </c>
      <c r="C5" s="16">
        <v>23.558</v>
      </c>
    </row>
    <row r="6" spans="2:3">
      <c r="B6" s="16">
        <v>1981</v>
      </c>
      <c r="C6" s="16">
        <v>23.388999999999999</v>
      </c>
    </row>
    <row r="7" spans="2:3">
      <c r="B7" s="16">
        <v>1982</v>
      </c>
      <c r="C7" s="16">
        <v>21.521000000000001</v>
      </c>
    </row>
    <row r="8" spans="2:3">
      <c r="B8" s="16">
        <v>1983</v>
      </c>
      <c r="C8" s="16">
        <v>20.741</v>
      </c>
    </row>
    <row r="9" spans="2:3">
      <c r="B9" s="16">
        <v>1984</v>
      </c>
      <c r="C9" s="16">
        <v>21.85</v>
      </c>
    </row>
    <row r="10" spans="2:3">
      <c r="B10" s="16">
        <v>1985</v>
      </c>
      <c r="C10" s="16">
        <v>21.323</v>
      </c>
    </row>
    <row r="11" spans="2:3">
      <c r="B11" s="16">
        <v>1986</v>
      </c>
      <c r="C11" s="16">
        <v>21.257000000000001</v>
      </c>
    </row>
    <row r="12" spans="2:3">
      <c r="B12" s="16">
        <v>1987</v>
      </c>
      <c r="C12" s="16">
        <v>21.87</v>
      </c>
    </row>
    <row r="13" spans="2:3">
      <c r="B13" s="16">
        <v>1988</v>
      </c>
      <c r="C13" s="16">
        <v>23.06</v>
      </c>
    </row>
    <row r="14" spans="2:3">
      <c r="B14" s="16">
        <v>1989</v>
      </c>
      <c r="C14" s="16">
        <v>23.001999999999999</v>
      </c>
    </row>
    <row r="15" spans="2:3">
      <c r="B15" s="16">
        <v>1990</v>
      </c>
      <c r="C15" s="16">
        <v>22.384</v>
      </c>
    </row>
    <row r="16" spans="2:3">
      <c r="B16" s="16">
        <v>1991</v>
      </c>
      <c r="C16" s="16">
        <v>21.731999999999999</v>
      </c>
    </row>
    <row r="17" spans="2:3">
      <c r="B17" s="16">
        <v>1992</v>
      </c>
      <c r="C17" s="16">
        <v>21.367000000000001</v>
      </c>
    </row>
    <row r="18" spans="2:3">
      <c r="B18" s="16">
        <v>1993</v>
      </c>
      <c r="C18" s="16">
        <v>21.734000000000002</v>
      </c>
    </row>
    <row r="19" spans="2:3">
      <c r="B19" s="16">
        <v>1994</v>
      </c>
      <c r="C19" s="16">
        <v>22.094999999999999</v>
      </c>
    </row>
    <row r="20" spans="2:3">
      <c r="B20" s="16">
        <v>1995</v>
      </c>
      <c r="C20" s="16">
        <v>22.504000000000001</v>
      </c>
    </row>
    <row r="21" spans="2:3">
      <c r="B21" s="16">
        <v>1996</v>
      </c>
      <c r="C21" s="16">
        <v>22.465</v>
      </c>
    </row>
    <row r="22" spans="2:3">
      <c r="B22" s="16">
        <v>1997</v>
      </c>
      <c r="C22" s="16">
        <v>22.815999999999999</v>
      </c>
    </row>
    <row r="23" spans="2:3">
      <c r="B23" s="16">
        <v>1998</v>
      </c>
      <c r="C23" s="16">
        <v>22.166</v>
      </c>
    </row>
    <row r="24" spans="2:3">
      <c r="B24" s="16">
        <v>1999</v>
      </c>
      <c r="C24" s="16">
        <v>21.908000000000001</v>
      </c>
    </row>
    <row r="25" spans="2:3">
      <c r="B25" s="16">
        <v>2000</v>
      </c>
      <c r="C25" s="16">
        <v>22.324000000000002</v>
      </c>
    </row>
    <row r="26" spans="2:3">
      <c r="B26" s="16">
        <v>2001</v>
      </c>
      <c r="C26" s="16">
        <v>21.34</v>
      </c>
    </row>
    <row r="27" spans="2:3">
      <c r="B27" s="16">
        <v>2002</v>
      </c>
      <c r="C27" s="16">
        <v>20.702999999999999</v>
      </c>
    </row>
    <row r="28" spans="2:3">
      <c r="B28" s="16">
        <v>2003</v>
      </c>
      <c r="C28" s="16">
        <v>20.963000000000001</v>
      </c>
    </row>
    <row r="29" spans="2:3">
      <c r="B29" s="16">
        <v>2004</v>
      </c>
      <c r="C29" s="16">
        <v>22.082000000000001</v>
      </c>
    </row>
    <row r="30" spans="2:3">
      <c r="B30" s="16">
        <v>2005</v>
      </c>
      <c r="C30" s="16">
        <v>22.669</v>
      </c>
    </row>
    <row r="31" spans="2:3">
      <c r="B31" s="16">
        <v>2006</v>
      </c>
      <c r="C31" s="16">
        <v>24.027999999999999</v>
      </c>
    </row>
    <row r="32" spans="2:3">
      <c r="B32" s="16">
        <v>2007</v>
      </c>
      <c r="C32" s="16">
        <v>24.204000000000001</v>
      </c>
    </row>
    <row r="33" spans="2:3">
      <c r="B33" s="16">
        <v>2008</v>
      </c>
      <c r="C33" s="16">
        <v>24.1</v>
      </c>
    </row>
    <row r="34" spans="2:3">
      <c r="B34" s="16">
        <v>2009</v>
      </c>
      <c r="C34" s="16">
        <v>21.847999999999999</v>
      </c>
    </row>
    <row r="35" spans="2:3">
      <c r="B35" s="16">
        <v>2010</v>
      </c>
      <c r="C35" s="16">
        <v>23.321000000000002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3</vt:i4>
      </vt:variant>
      <vt:variant>
        <vt:lpstr>Named Ranges</vt:lpstr>
      </vt:variant>
      <vt:variant>
        <vt:i4>1</vt:i4>
      </vt:variant>
    </vt:vector>
  </HeadingPairs>
  <TitlesOfParts>
    <vt:vector size="8" baseType="lpstr">
      <vt:lpstr>Read Me</vt:lpstr>
      <vt:lpstr>Figure 1_d</vt:lpstr>
      <vt:lpstr>Figure 2_d</vt:lpstr>
      <vt:lpstr>Figure 3_d</vt:lpstr>
      <vt:lpstr>Figure1</vt:lpstr>
      <vt:lpstr>Figure2</vt:lpstr>
      <vt:lpstr>Figure3</vt:lpstr>
      <vt:lpstr>_DLX1.USE</vt:lpstr>
    </vt:vector>
  </TitlesOfParts>
  <Company>Federal Reserve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Constanza Liborio</dc:creator>
  <cp:lastModifiedBy>Brett Fawley</cp:lastModifiedBy>
  <dcterms:created xsi:type="dcterms:W3CDTF">2012-03-20T12:06:57Z</dcterms:created>
  <dcterms:modified xsi:type="dcterms:W3CDTF">2012-05-21T19:50:30Z</dcterms:modified>
</cp:coreProperties>
</file>