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7425" activeTab="3"/>
  </bookViews>
  <sheets>
    <sheet name="Read Me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</sheets>
  <definedNames/>
  <calcPr fullCalcOnLoad="1"/>
</workbook>
</file>

<file path=xl/comments8.xml><?xml version="1.0" encoding="utf-8"?>
<comments xmlns="http://schemas.openxmlformats.org/spreadsheetml/2006/main">
  <authors>
    <author>William T Gavin</author>
  </authors>
  <commentList>
    <comment ref="B4" authorId="0">
      <text>
        <r>
          <rPr>
            <b/>
            <sz val="8"/>
            <rFont val="Tahoma"/>
            <family val="0"/>
          </rPr>
          <t>William T Gavin:</t>
        </r>
        <r>
          <rPr>
            <sz val="8"/>
            <rFont val="Tahoma"/>
            <family val="0"/>
          </rPr>
          <t xml:space="preserve">
fn 3</t>
        </r>
      </text>
    </comment>
  </commentList>
</comments>
</file>

<file path=xl/sharedStrings.xml><?xml version="1.0" encoding="utf-8"?>
<sst xmlns="http://schemas.openxmlformats.org/spreadsheetml/2006/main" count="360" uniqueCount="147">
  <si>
    <t>Year</t>
  </si>
  <si>
    <t>Homeownership rate</t>
  </si>
  <si>
    <t>*Pre-1960 data interpolated</t>
  </si>
  <si>
    <r>
      <t xml:space="preserve">This is the data file for the following publication: 
</t>
    </r>
    <r>
      <rPr>
        <sz val="9"/>
        <rFont val="Arial"/>
        <family val="2"/>
      </rPr>
      <t>Garriga, Carlos;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Gavin, William T., and Don Schlagenhauf 
"Recent Trends in Homeownership"  
Sep/Oct 2006 issue of the Federal Reserve Bank of St. Louis </t>
    </r>
    <r>
      <rPr>
        <i/>
        <sz val="9"/>
        <rFont val="Arial"/>
        <family val="2"/>
      </rPr>
      <t>Review</t>
    </r>
    <r>
      <rPr>
        <sz val="9"/>
        <rFont val="Arial"/>
        <family val="2"/>
      </rPr>
      <t>.</t>
    </r>
  </si>
  <si>
    <t>Constant i rate</t>
  </si>
  <si>
    <t>Constant house price</t>
  </si>
  <si>
    <t>Actual house price and i rate</t>
  </si>
  <si>
    <t>1981-Q1 *Q</t>
  </si>
  <si>
    <t>USQNFMP@REALTOR</t>
  </si>
  <si>
    <t>.DESC</t>
  </si>
  <si>
    <t xml:space="preserve">NAR First-time Homebuyer: Monthly Payment, United States (Dollars) </t>
  </si>
  <si>
    <t>1981-Q1</t>
  </si>
  <si>
    <t>1981-Q2</t>
  </si>
  <si>
    <t>1981-Q3</t>
  </si>
  <si>
    <t>1981-Q4</t>
  </si>
  <si>
    <t>1982-Q1</t>
  </si>
  <si>
    <t>1982-Q2</t>
  </si>
  <si>
    <t>1982-Q3</t>
  </si>
  <si>
    <t>1982-Q4</t>
  </si>
  <si>
    <t>1983-Q1</t>
  </si>
  <si>
    <t>1983-Q2</t>
  </si>
  <si>
    <t>1983-Q3</t>
  </si>
  <si>
    <t>1983-Q4</t>
  </si>
  <si>
    <t>1984-Q1</t>
  </si>
  <si>
    <t>1984-Q2</t>
  </si>
  <si>
    <t>1984-Q3</t>
  </si>
  <si>
    <t>1984-Q4</t>
  </si>
  <si>
    <t>1985-Q1</t>
  </si>
  <si>
    <t>1985-Q2</t>
  </si>
  <si>
    <t>1985-Q3</t>
  </si>
  <si>
    <t>1985-Q4</t>
  </si>
  <si>
    <t>1986-Q1</t>
  </si>
  <si>
    <t>1986-Q2</t>
  </si>
  <si>
    <t>1986-Q3</t>
  </si>
  <si>
    <t>1986-Q4</t>
  </si>
  <si>
    <t>1987-Q1</t>
  </si>
  <si>
    <t>1987-Q2</t>
  </si>
  <si>
    <t>1987-Q3</t>
  </si>
  <si>
    <t>1987-Q4</t>
  </si>
  <si>
    <t>1988-Q1</t>
  </si>
  <si>
    <t>1988-Q2</t>
  </si>
  <si>
    <t>1988-Q3</t>
  </si>
  <si>
    <t>1988-Q4</t>
  </si>
  <si>
    <t>1989-Q1</t>
  </si>
  <si>
    <t>1989-Q2</t>
  </si>
  <si>
    <t>1989-Q3</t>
  </si>
  <si>
    <t>1989-Q4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</si>
  <si>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</si>
  <si>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</si>
  <si>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</si>
  <si>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</si>
  <si>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</si>
  <si>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</si>
  <si>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</si>
  <si>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</si>
  <si>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</si>
  <si>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</si>
  <si>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</si>
  <si>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</si>
  <si>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</si>
  <si>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</si>
  <si>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</si>
  <si>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</si>
  <si>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</si>
  <si>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</si>
  <si>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</si>
  <si>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</si>
  <si>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</si>
  <si>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</si>
  <si>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</si>
  <si>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</si>
  <si>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</si>
  <si>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</si>
  <si>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</si>
  <si>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</si>
  <si>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</si>
  <si>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</si>
  <si>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</si>
  <si>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</si>
  <si>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</si>
  <si>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</si>
  <si>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</si>
  <si>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</si>
  <si>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</si>
  <si>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</si>
  <si>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</si>
  <si>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</si>
  <si>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</si>
  <si>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</si>
  <si>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</si>
  <si>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</si>
  <si>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</si>
  <si>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</si>
  <si>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</si>
  <si>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</si>
  <si>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</si>
  <si>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</si>
  <si>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</si>
  <si>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</si>
  <si>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</si>
  <si>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</si>
  <si>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</si>
  <si>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</si>
  <si>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</si>
  <si>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</si>
  <si>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</si>
  <si>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</si>
  <si>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</si>
  <si>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</si>
  <si>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</si>
  <si>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</si>
  <si>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USQNFMI@REALTOR</t>
  </si>
  <si>
    <t>USQNFCA@REALTOR</t>
  </si>
  <si>
    <t xml:space="preserve">NAR First-time Homebuyer: Prime Median Income, United States (Dollars) </t>
  </si>
  <si>
    <t xml:space="preserve">NAR First-time Homebuyer Affordability Index, United States </t>
  </si>
  <si>
    <t>Principal and Interest / Median Income</t>
  </si>
  <si>
    <t xml:space="preserve">Year </t>
  </si>
  <si>
    <t xml:space="preserve">NIPA Rent Index </t>
  </si>
  <si>
    <t>CMHPI Index (Home)</t>
  </si>
  <si>
    <t>Payment and Interest</t>
  </si>
  <si>
    <t>rent index/home price index</t>
  </si>
  <si>
    <t>P&amp;I/rent</t>
  </si>
  <si>
    <t>Fixed 1985</t>
  </si>
  <si>
    <t>R</t>
  </si>
  <si>
    <t>10-year inflation forecast</t>
  </si>
  <si>
    <t>HPI-inflation</t>
  </si>
  <si>
    <t>Med Inc growth</t>
  </si>
  <si>
    <t>Source: Colton (2003) for the early years which include interpolated data and Housing Vacancy Survey, Table 12, US Census Bureau, 2005, for data after 1960</t>
  </si>
  <si>
    <t>Source:</t>
  </si>
  <si>
    <t>Source:  Housing Vacancy Survey, Table 12, US Census Bureau, 2005</t>
  </si>
  <si>
    <t xml:space="preserve">The House Price Index (HPI) is published by the Office of Federal Housing Enterprise Oversight (OFHEO) using data provided by the Federal </t>
  </si>
  <si>
    <t xml:space="preserve">National Mortgage Association (Fannie Mae) and the Federal Home Loan Mortgage Corporation (Freddie Mac). The interest rate series is the </t>
  </si>
  <si>
    <t>contract interest rate on commitments for 30-year fixed-rate first mortgages from Freddie Mac.</t>
  </si>
  <si>
    <t xml:space="preserve"> National Association of Realtors</t>
  </si>
  <si>
    <t>Figure 1: US Homeownership rate 1930 to 2004</t>
  </si>
  <si>
    <t>Figure 2: The effect of demographics on the Homeownership Rate - 1985 Weights</t>
  </si>
  <si>
    <t>Figure 3: The Mortgage Interest Rate and Expected Inflation</t>
  </si>
  <si>
    <t>Source: Federal Home Loan Bank Board and Survey of Professional Forecasters</t>
  </si>
  <si>
    <t>Figure 4: Hypothetical Payments for Principal and Interest</t>
  </si>
  <si>
    <t>Figure 5: Actual Monthly Payment for Principal and Interest of the median first-time buyer</t>
  </si>
  <si>
    <t>Figure 6: First time housing cost as a share of income</t>
  </si>
  <si>
    <t>Figure 7: Affordability Index</t>
  </si>
  <si>
    <t>Figure 8: Relative Cost of Renting vs Buying</t>
  </si>
  <si>
    <t xml:space="preserve">Source: </t>
  </si>
  <si>
    <t>Rent Index from Supplemental Table 2.4.5U of the NIPA</t>
  </si>
  <si>
    <t>Home Price Index from Freddie Mac's Conventional Mortgage Home Price Index</t>
  </si>
  <si>
    <t>Rent payment and interest cost data come from the American Housing Survey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</si>
</sst>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0" fontId="0" fillId="0" borderId="0" xfId="0" applyNumberFormat="1" applyAlignment="1">
      <alignment/>
    </xf>
    <xf numFmtId="0" fontId="5" fillId="3" borderId="0" xfId="21" applyFont="1" applyFill="1" applyAlignment="1">
      <alignment wrapText="1"/>
      <protection/>
    </xf>
    <xf numFmtId="0" fontId="0" fillId="3" borderId="0" xfId="0" applyFill="1" applyAlignment="1">
      <alignment wrapText="1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quotePrefix="1">
      <alignment wrapText="1"/>
    </xf>
    <xf numFmtId="0" fontId="0" fillId="0" borderId="0" xfId="0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03tg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"/>
  <sheetViews>
    <sheetView workbookViewId="0" topLeftCell="A1">
      <selection activeCell="B9" sqref="B9"/>
    </sheetView>
  </sheetViews>
  <sheetFormatPr defaultColWidth="9.140625" defaultRowHeight="12.75"/>
  <cols>
    <col min="2" max="2" width="30.28125" style="0" customWidth="1"/>
  </cols>
  <sheetData>
    <row r="1" spans="2:7" ht="12.75">
      <c r="B1" s="17" t="s">
        <v>3</v>
      </c>
      <c r="C1" s="18"/>
      <c r="D1" s="18"/>
      <c r="E1" s="18"/>
      <c r="F1" s="18"/>
      <c r="G1" s="18"/>
    </row>
    <row r="2" spans="2:7" ht="56.25" customHeight="1">
      <c r="B2" s="18"/>
      <c r="C2" s="18"/>
      <c r="D2" s="18"/>
      <c r="E2" s="18"/>
      <c r="F2" s="18"/>
      <c r="G2" s="18"/>
    </row>
  </sheetData>
  <mergeCells count="1">
    <mergeCell ref="B1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0" t="s">
        <v>134</v>
      </c>
    </row>
    <row r="2" spans="1:4" ht="12.75">
      <c r="A2" t="s">
        <v>0</v>
      </c>
      <c r="B2" t="s">
        <v>1</v>
      </c>
      <c r="D2" t="s">
        <v>127</v>
      </c>
    </row>
    <row r="3" spans="1:4" ht="12.75">
      <c r="A3">
        <v>1930</v>
      </c>
      <c r="B3">
        <v>0.478</v>
      </c>
      <c r="D3" t="s">
        <v>2</v>
      </c>
    </row>
    <row r="4" spans="1:2" ht="12.75">
      <c r="A4">
        <v>1931</v>
      </c>
      <c r="B4">
        <v>0.4738</v>
      </c>
    </row>
    <row r="5" spans="1:2" ht="12.75">
      <c r="A5">
        <v>1932</v>
      </c>
      <c r="B5">
        <v>0.4696</v>
      </c>
    </row>
    <row r="6" spans="1:2" ht="12.75">
      <c r="A6">
        <v>1933</v>
      </c>
      <c r="B6">
        <v>0.4654</v>
      </c>
    </row>
    <row r="7" spans="1:2" ht="12.75">
      <c r="A7">
        <v>1934</v>
      </c>
      <c r="B7">
        <v>0.4612</v>
      </c>
    </row>
    <row r="8" spans="1:2" ht="12.75">
      <c r="A8">
        <v>1935</v>
      </c>
      <c r="B8">
        <v>0.457</v>
      </c>
    </row>
    <row r="9" spans="1:2" ht="12.75">
      <c r="A9">
        <v>1936</v>
      </c>
      <c r="B9">
        <v>0.4528</v>
      </c>
    </row>
    <row r="10" spans="1:2" ht="12.75">
      <c r="A10">
        <v>1937</v>
      </c>
      <c r="B10">
        <v>0.4486</v>
      </c>
    </row>
    <row r="11" spans="1:2" ht="12.75">
      <c r="A11">
        <v>1938</v>
      </c>
      <c r="B11">
        <v>0.4444</v>
      </c>
    </row>
    <row r="12" spans="1:2" ht="12.75">
      <c r="A12">
        <v>1939</v>
      </c>
      <c r="B12">
        <v>0.4402</v>
      </c>
    </row>
    <row r="13" spans="1:2" ht="12.75">
      <c r="A13">
        <v>1940</v>
      </c>
      <c r="B13">
        <v>0.436</v>
      </c>
    </row>
    <row r="14" spans="1:2" ht="12.75">
      <c r="A14">
        <v>1941</v>
      </c>
      <c r="B14">
        <v>0.4474</v>
      </c>
    </row>
    <row r="15" spans="1:2" ht="12.75">
      <c r="A15">
        <v>1942</v>
      </c>
      <c r="B15">
        <v>0.4588</v>
      </c>
    </row>
    <row r="16" spans="1:2" ht="12.75">
      <c r="A16">
        <v>1943</v>
      </c>
      <c r="B16">
        <v>0.4702</v>
      </c>
    </row>
    <row r="17" spans="1:2" ht="12.75">
      <c r="A17">
        <v>1944</v>
      </c>
      <c r="B17">
        <v>0.4816</v>
      </c>
    </row>
    <row r="18" spans="1:2" ht="12.75">
      <c r="A18">
        <v>1945</v>
      </c>
      <c r="B18">
        <v>0.493</v>
      </c>
    </row>
    <row r="19" spans="1:2" ht="12.75">
      <c r="A19">
        <v>1946</v>
      </c>
      <c r="B19">
        <v>0.5044</v>
      </c>
    </row>
    <row r="20" spans="1:2" ht="12.75">
      <c r="A20">
        <v>1947</v>
      </c>
      <c r="B20">
        <v>0.5158</v>
      </c>
    </row>
    <row r="21" spans="1:2" ht="12.75">
      <c r="A21">
        <v>1948</v>
      </c>
      <c r="B21">
        <v>0.5272</v>
      </c>
    </row>
    <row r="22" spans="1:2" ht="12.75">
      <c r="A22">
        <v>1949</v>
      </c>
      <c r="B22">
        <v>0.5386</v>
      </c>
    </row>
    <row r="23" spans="1:2" ht="12.75">
      <c r="A23">
        <v>1950</v>
      </c>
      <c r="B23">
        <v>0.55</v>
      </c>
    </row>
    <row r="24" spans="1:2" ht="12.75">
      <c r="A24">
        <v>1951</v>
      </c>
      <c r="B24">
        <v>0.5571</v>
      </c>
    </row>
    <row r="25" spans="1:2" ht="12.75">
      <c r="A25">
        <v>1952</v>
      </c>
      <c r="B25">
        <v>0.5642</v>
      </c>
    </row>
    <row r="26" spans="1:2" ht="12.75">
      <c r="A26">
        <v>1953</v>
      </c>
      <c r="B26">
        <v>0.5713</v>
      </c>
    </row>
    <row r="27" spans="1:2" ht="12.75">
      <c r="A27">
        <v>1954</v>
      </c>
      <c r="B27">
        <v>0.5784</v>
      </c>
    </row>
    <row r="28" spans="1:2" ht="12.75">
      <c r="A28">
        <v>1955</v>
      </c>
      <c r="B28">
        <v>0.5855</v>
      </c>
    </row>
    <row r="29" spans="1:2" ht="12.75">
      <c r="A29">
        <v>1956</v>
      </c>
      <c r="B29">
        <v>0.5926</v>
      </c>
    </row>
    <row r="30" spans="1:2" ht="12.75">
      <c r="A30">
        <v>1957</v>
      </c>
      <c r="B30">
        <v>0.5997</v>
      </c>
    </row>
    <row r="31" spans="1:2" ht="12.75">
      <c r="A31">
        <v>1958</v>
      </c>
      <c r="B31">
        <v>0.6068</v>
      </c>
    </row>
    <row r="32" spans="1:2" ht="12.75">
      <c r="A32">
        <v>1959</v>
      </c>
      <c r="B32">
        <v>0.6139</v>
      </c>
    </row>
    <row r="33" spans="1:2" ht="12.75">
      <c r="A33">
        <v>1960</v>
      </c>
      <c r="B33">
        <v>0.621</v>
      </c>
    </row>
    <row r="34" spans="1:2" ht="12.75">
      <c r="A34">
        <v>1961</v>
      </c>
      <c r="B34">
        <v>0.624</v>
      </c>
    </row>
    <row r="35" spans="1:2" ht="12.75">
      <c r="A35">
        <v>1962</v>
      </c>
      <c r="B35">
        <v>0.63</v>
      </c>
    </row>
    <row r="36" spans="1:2" ht="12.75">
      <c r="A36">
        <v>1963</v>
      </c>
      <c r="B36">
        <v>0.631</v>
      </c>
    </row>
    <row r="37" spans="1:2" ht="12.75">
      <c r="A37">
        <v>1964</v>
      </c>
      <c r="B37">
        <v>0.631</v>
      </c>
    </row>
    <row r="38" spans="1:2" ht="12.75">
      <c r="A38">
        <v>1965</v>
      </c>
      <c r="B38">
        <v>0.633</v>
      </c>
    </row>
    <row r="39" spans="1:2" ht="12.75">
      <c r="A39">
        <v>1966</v>
      </c>
      <c r="B39">
        <v>0.634</v>
      </c>
    </row>
    <row r="40" spans="1:2" ht="12.75">
      <c r="A40">
        <v>1967</v>
      </c>
      <c r="B40">
        <v>0.636</v>
      </c>
    </row>
    <row r="41" spans="1:2" ht="12.75">
      <c r="A41">
        <v>1968</v>
      </c>
      <c r="B41">
        <v>0.639</v>
      </c>
    </row>
    <row r="42" spans="1:2" ht="12.75">
      <c r="A42">
        <v>1969</v>
      </c>
      <c r="B42">
        <v>0.643</v>
      </c>
    </row>
    <row r="43" spans="1:2" ht="12.75">
      <c r="A43">
        <v>1970</v>
      </c>
      <c r="B43">
        <v>0.642</v>
      </c>
    </row>
    <row r="44" spans="1:2" ht="12.75">
      <c r="A44">
        <v>1971</v>
      </c>
      <c r="B44">
        <v>0.642</v>
      </c>
    </row>
    <row r="45" spans="1:2" ht="12.75">
      <c r="A45">
        <v>1972</v>
      </c>
      <c r="B45">
        <v>0.644</v>
      </c>
    </row>
    <row r="46" spans="1:2" ht="12.75">
      <c r="A46">
        <v>1973</v>
      </c>
      <c r="B46">
        <v>0.645</v>
      </c>
    </row>
    <row r="47" spans="1:2" ht="12.75">
      <c r="A47">
        <v>1974</v>
      </c>
      <c r="B47">
        <v>0.646</v>
      </c>
    </row>
    <row r="48" spans="1:2" ht="12.75">
      <c r="A48">
        <v>1975</v>
      </c>
      <c r="B48">
        <v>0.646</v>
      </c>
    </row>
    <row r="49" spans="1:2" ht="12.75">
      <c r="A49">
        <v>1976</v>
      </c>
      <c r="B49">
        <v>0.647</v>
      </c>
    </row>
    <row r="50" spans="1:2" ht="12.75">
      <c r="A50">
        <v>1977</v>
      </c>
      <c r="B50">
        <v>0.648</v>
      </c>
    </row>
    <row r="51" spans="1:2" ht="12.75">
      <c r="A51">
        <v>1978</v>
      </c>
      <c r="B51">
        <v>0.65</v>
      </c>
    </row>
    <row r="52" spans="1:2" ht="12.75">
      <c r="A52">
        <v>1979</v>
      </c>
      <c r="B52">
        <v>0.656</v>
      </c>
    </row>
    <row r="53" spans="1:2" ht="12.75">
      <c r="A53">
        <v>1980</v>
      </c>
      <c r="B53">
        <v>0.656</v>
      </c>
    </row>
    <row r="54" spans="1:2" ht="12.75">
      <c r="A54">
        <v>1981</v>
      </c>
      <c r="B54">
        <v>0.654</v>
      </c>
    </row>
    <row r="55" spans="1:2" ht="12.75">
      <c r="A55">
        <v>1982</v>
      </c>
      <c r="B55">
        <v>0.648</v>
      </c>
    </row>
    <row r="56" spans="1:2" ht="12.75">
      <c r="A56">
        <v>1983</v>
      </c>
      <c r="B56">
        <v>0.646</v>
      </c>
    </row>
    <row r="57" spans="1:2" ht="12.75">
      <c r="A57">
        <v>1984</v>
      </c>
      <c r="B57">
        <v>0.645</v>
      </c>
    </row>
    <row r="58" spans="1:2" ht="12.75">
      <c r="A58">
        <v>1985</v>
      </c>
      <c r="B58">
        <v>0.639</v>
      </c>
    </row>
    <row r="59" spans="1:2" ht="12.75">
      <c r="A59">
        <v>1986</v>
      </c>
      <c r="B59">
        <v>0.638</v>
      </c>
    </row>
    <row r="60" spans="1:2" ht="12.75">
      <c r="A60">
        <v>1987</v>
      </c>
      <c r="B60">
        <v>0.64</v>
      </c>
    </row>
    <row r="61" spans="1:2" ht="12.75">
      <c r="A61">
        <v>1988</v>
      </c>
      <c r="B61">
        <v>0.638</v>
      </c>
    </row>
    <row r="62" spans="1:2" ht="12.75">
      <c r="A62">
        <v>1989</v>
      </c>
      <c r="B62">
        <v>0.639</v>
      </c>
    </row>
    <row r="63" spans="1:2" ht="12.75">
      <c r="A63">
        <v>1990</v>
      </c>
      <c r="B63">
        <v>0.639</v>
      </c>
    </row>
    <row r="64" spans="1:2" ht="12.75">
      <c r="A64">
        <v>1991</v>
      </c>
      <c r="B64">
        <v>0.641</v>
      </c>
    </row>
    <row r="65" spans="1:2" ht="12.75">
      <c r="A65">
        <v>1992</v>
      </c>
      <c r="B65">
        <v>0.641</v>
      </c>
    </row>
    <row r="66" spans="1:2" ht="12.75">
      <c r="A66">
        <v>1993</v>
      </c>
      <c r="B66">
        <v>0.645</v>
      </c>
    </row>
    <row r="67" spans="1:2" ht="12.75">
      <c r="A67">
        <v>1994</v>
      </c>
      <c r="B67">
        <v>0.64</v>
      </c>
    </row>
    <row r="68" spans="1:2" ht="12.75">
      <c r="A68">
        <v>1995</v>
      </c>
      <c r="B68">
        <v>0.647</v>
      </c>
    </row>
    <row r="69" spans="1:2" ht="12.75">
      <c r="A69">
        <v>1996</v>
      </c>
      <c r="B69">
        <v>0.654</v>
      </c>
    </row>
    <row r="70" spans="1:2" ht="12.75">
      <c r="A70">
        <v>1997</v>
      </c>
      <c r="B70">
        <v>0.657</v>
      </c>
    </row>
    <row r="71" spans="1:2" ht="12.75">
      <c r="A71">
        <v>1998</v>
      </c>
      <c r="B71">
        <v>0.663</v>
      </c>
    </row>
    <row r="72" spans="1:2" ht="12.75">
      <c r="A72">
        <v>1999</v>
      </c>
      <c r="B72">
        <v>0.668</v>
      </c>
    </row>
    <row r="73" spans="1:2" ht="12.75">
      <c r="A73">
        <v>2000</v>
      </c>
      <c r="B73">
        <v>0.674</v>
      </c>
    </row>
    <row r="74" spans="1:2" ht="12.75">
      <c r="A74">
        <v>2001</v>
      </c>
      <c r="B74">
        <v>0.678</v>
      </c>
    </row>
    <row r="75" spans="1:2" ht="12.75">
      <c r="A75">
        <v>2002</v>
      </c>
      <c r="B75">
        <v>0.679</v>
      </c>
    </row>
    <row r="76" spans="1:2" ht="12.75">
      <c r="A76">
        <v>2003</v>
      </c>
      <c r="B76">
        <v>0.683</v>
      </c>
    </row>
    <row r="77" spans="1:2" ht="12.75">
      <c r="A77">
        <v>2004</v>
      </c>
      <c r="B77">
        <v>0.686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0" t="s">
        <v>135</v>
      </c>
    </row>
    <row r="3" spans="1:5" ht="12.75">
      <c r="A3" t="s">
        <v>0</v>
      </c>
      <c r="B3" t="s">
        <v>1</v>
      </c>
      <c r="C3" t="s">
        <v>122</v>
      </c>
      <c r="E3" t="s">
        <v>129</v>
      </c>
    </row>
    <row r="4" spans="1:3" ht="12.75">
      <c r="A4">
        <v>1985</v>
      </c>
      <c r="B4">
        <v>0.639</v>
      </c>
      <c r="C4">
        <v>0.639</v>
      </c>
    </row>
    <row r="5" spans="1:3" ht="12.75">
      <c r="A5">
        <v>1986</v>
      </c>
      <c r="B5">
        <v>0.638</v>
      </c>
      <c r="C5">
        <v>0.641520686</v>
      </c>
    </row>
    <row r="6" spans="1:3" ht="12.75">
      <c r="A6">
        <v>1987</v>
      </c>
      <c r="B6">
        <v>0.64</v>
      </c>
      <c r="C6">
        <v>0.644678905</v>
      </c>
    </row>
    <row r="7" spans="1:3" ht="12.75">
      <c r="A7">
        <v>1988</v>
      </c>
      <c r="B7">
        <v>0.638</v>
      </c>
      <c r="C7">
        <v>0.648139234</v>
      </c>
    </row>
    <row r="8" spans="1:3" ht="12.75">
      <c r="A8">
        <v>1989</v>
      </c>
      <c r="B8">
        <v>0.639</v>
      </c>
      <c r="C8">
        <v>0.651685787</v>
      </c>
    </row>
    <row r="9" spans="1:3" ht="12.75">
      <c r="A9">
        <v>1990</v>
      </c>
      <c r="B9">
        <v>0.639</v>
      </c>
      <c r="C9">
        <v>0.654656811</v>
      </c>
    </row>
    <row r="10" spans="1:3" ht="12.75">
      <c r="A10">
        <v>1991</v>
      </c>
      <c r="B10">
        <v>0.641</v>
      </c>
      <c r="C10">
        <v>0.657679144</v>
      </c>
    </row>
    <row r="11" spans="1:3" ht="12.75">
      <c r="A11">
        <v>1992</v>
      </c>
      <c r="B11">
        <v>0.641</v>
      </c>
      <c r="C11">
        <v>0.660387658</v>
      </c>
    </row>
    <row r="12" spans="1:3" ht="12.75">
      <c r="A12">
        <v>1993</v>
      </c>
      <c r="B12">
        <v>0.645</v>
      </c>
      <c r="C12">
        <v>0.66271316</v>
      </c>
    </row>
    <row r="13" spans="1:3" ht="12.75">
      <c r="A13">
        <v>1994</v>
      </c>
      <c r="B13">
        <v>0.64</v>
      </c>
      <c r="C13">
        <v>0.664847297</v>
      </c>
    </row>
    <row r="14" spans="1:3" ht="12.75">
      <c r="A14">
        <v>1995</v>
      </c>
      <c r="B14">
        <v>0.647</v>
      </c>
      <c r="C14">
        <v>0.666806393</v>
      </c>
    </row>
    <row r="15" spans="1:3" ht="12.75">
      <c r="A15">
        <v>1996</v>
      </c>
      <c r="B15">
        <v>0.654</v>
      </c>
      <c r="C15">
        <v>0.668766768</v>
      </c>
    </row>
    <row r="16" spans="1:3" ht="12.75">
      <c r="A16">
        <v>1997</v>
      </c>
      <c r="B16">
        <v>0.657</v>
      </c>
      <c r="C16">
        <v>0.669986226</v>
      </c>
    </row>
    <row r="17" spans="1:3" ht="12.75">
      <c r="A17">
        <v>1998</v>
      </c>
      <c r="B17">
        <v>0.663</v>
      </c>
      <c r="C17">
        <v>0.670803904</v>
      </c>
    </row>
    <row r="18" spans="1:3" ht="12.75">
      <c r="A18">
        <v>1999</v>
      </c>
      <c r="B18">
        <v>0.668</v>
      </c>
      <c r="C18">
        <v>0.671639449</v>
      </c>
    </row>
    <row r="19" spans="1:3" ht="12.75">
      <c r="A19">
        <v>2000</v>
      </c>
      <c r="B19">
        <v>0.674</v>
      </c>
      <c r="C19">
        <v>0.67229053</v>
      </c>
    </row>
    <row r="20" spans="1:3" ht="12.75">
      <c r="A20">
        <v>2001</v>
      </c>
      <c r="B20">
        <v>0.678</v>
      </c>
      <c r="C20">
        <v>0.672857001</v>
      </c>
    </row>
    <row r="21" spans="1:3" ht="12.75">
      <c r="A21">
        <v>2002</v>
      </c>
      <c r="B21">
        <v>0.679</v>
      </c>
      <c r="C21">
        <v>0.673388219</v>
      </c>
    </row>
    <row r="22" spans="1:3" ht="12.75">
      <c r="A22">
        <v>2003</v>
      </c>
      <c r="B22">
        <v>0.683</v>
      </c>
      <c r="C22">
        <v>0.673688484</v>
      </c>
    </row>
    <row r="23" spans="1:3" ht="12.75">
      <c r="A23">
        <v>2004</v>
      </c>
      <c r="B23">
        <v>0.686</v>
      </c>
      <c r="C23">
        <v>0.674430154</v>
      </c>
    </row>
    <row r="24" ht="12.75">
      <c r="F24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3" sqref="G13"/>
    </sheetView>
  </sheetViews>
  <sheetFormatPr defaultColWidth="9.140625" defaultRowHeight="12.75"/>
  <sheetData>
    <row r="1" ht="12.75">
      <c r="A1" s="20" t="s">
        <v>136</v>
      </c>
    </row>
    <row r="3" spans="2:7" ht="12.75">
      <c r="B3" t="s">
        <v>123</v>
      </c>
      <c r="C3" t="s">
        <v>124</v>
      </c>
      <c r="D3" t="s">
        <v>125</v>
      </c>
      <c r="E3" t="s">
        <v>126</v>
      </c>
      <c r="G3" t="s">
        <v>137</v>
      </c>
    </row>
    <row r="4" spans="1:5" ht="12.75">
      <c r="A4">
        <v>1981</v>
      </c>
      <c r="B4">
        <v>15.12</v>
      </c>
      <c r="C4">
        <v>7.05</v>
      </c>
      <c r="D4" s="16">
        <v>0.053</v>
      </c>
      <c r="E4" s="16">
        <v>0.0629</v>
      </c>
    </row>
    <row r="5" spans="1:5" ht="12.75">
      <c r="A5">
        <v>1982</v>
      </c>
      <c r="B5">
        <v>15.38</v>
      </c>
      <c r="C5">
        <v>5.65</v>
      </c>
      <c r="D5" s="16">
        <v>0.0301</v>
      </c>
      <c r="E5" s="16">
        <v>0.0456</v>
      </c>
    </row>
    <row r="6" spans="1:5" ht="12.75">
      <c r="A6">
        <v>1983</v>
      </c>
      <c r="B6">
        <v>12.85</v>
      </c>
      <c r="C6">
        <v>5.2</v>
      </c>
      <c r="D6" s="16">
        <v>0.0365</v>
      </c>
      <c r="E6" s="16">
        <v>0.0478</v>
      </c>
    </row>
    <row r="7" spans="1:5" ht="12.75">
      <c r="A7">
        <v>1984</v>
      </c>
      <c r="B7">
        <v>12.49</v>
      </c>
      <c r="C7">
        <v>5.2</v>
      </c>
      <c r="D7" s="16">
        <v>0.0443</v>
      </c>
      <c r="E7" s="16">
        <v>0.0727</v>
      </c>
    </row>
    <row r="8" spans="1:5" ht="12.75">
      <c r="A8">
        <v>1985</v>
      </c>
      <c r="B8">
        <v>11.74</v>
      </c>
      <c r="C8">
        <v>4.55</v>
      </c>
      <c r="D8" s="16">
        <v>0.0562</v>
      </c>
      <c r="E8" s="16">
        <v>0.0481</v>
      </c>
    </row>
    <row r="9" spans="1:5" ht="12.75">
      <c r="A9">
        <v>1986</v>
      </c>
      <c r="B9">
        <v>10.25</v>
      </c>
      <c r="C9">
        <v>4</v>
      </c>
      <c r="D9" s="16">
        <v>0.0734</v>
      </c>
      <c r="E9" s="16">
        <v>0.0603</v>
      </c>
    </row>
    <row r="10" spans="1:5" ht="12.75">
      <c r="A10">
        <v>1987</v>
      </c>
      <c r="B10">
        <v>9.28</v>
      </c>
      <c r="C10">
        <v>4.5</v>
      </c>
      <c r="D10" s="16">
        <v>0.0741</v>
      </c>
      <c r="E10" s="16">
        <v>0.0501</v>
      </c>
    </row>
    <row r="11" spans="1:5" ht="12.75">
      <c r="A11">
        <v>1988</v>
      </c>
      <c r="B11">
        <v>9.31</v>
      </c>
      <c r="C11">
        <v>4.35</v>
      </c>
      <c r="D11" s="16">
        <v>0.0605</v>
      </c>
      <c r="E11" s="16">
        <v>0.0387</v>
      </c>
    </row>
    <row r="12" spans="1:5" ht="12.75">
      <c r="A12">
        <v>1989</v>
      </c>
      <c r="B12">
        <v>10.11</v>
      </c>
      <c r="C12">
        <v>4.2</v>
      </c>
      <c r="D12" s="16">
        <v>0.0554</v>
      </c>
      <c r="E12" s="16">
        <v>0.0609</v>
      </c>
    </row>
    <row r="13" spans="1:5" ht="12.75">
      <c r="A13">
        <v>1990</v>
      </c>
      <c r="B13">
        <v>10.04</v>
      </c>
      <c r="C13">
        <v>4.15</v>
      </c>
      <c r="D13" s="16">
        <v>0.0257</v>
      </c>
      <c r="E13" s="16">
        <v>0.0328</v>
      </c>
    </row>
    <row r="14" spans="1:5" ht="12.75">
      <c r="A14">
        <v>1991</v>
      </c>
      <c r="B14">
        <v>9.3</v>
      </c>
      <c r="C14">
        <v>4</v>
      </c>
      <c r="D14" s="16">
        <v>0.0123</v>
      </c>
      <c r="E14" s="16">
        <v>0.0164</v>
      </c>
    </row>
    <row r="15" spans="1:5" ht="12.75">
      <c r="A15">
        <v>1992</v>
      </c>
      <c r="B15">
        <v>8.11</v>
      </c>
      <c r="C15">
        <v>3.6</v>
      </c>
      <c r="D15" s="16">
        <v>0.0222</v>
      </c>
      <c r="E15" s="16">
        <v>0.0175</v>
      </c>
    </row>
    <row r="16" spans="1:5" ht="12.75">
      <c r="A16">
        <v>1993</v>
      </c>
      <c r="B16">
        <v>7.16</v>
      </c>
      <c r="C16">
        <v>3.45</v>
      </c>
      <c r="D16" s="16">
        <v>0.0172</v>
      </c>
      <c r="E16" s="16">
        <v>0.0105</v>
      </c>
    </row>
    <row r="17" spans="1:5" ht="12.75">
      <c r="A17">
        <v>1994</v>
      </c>
      <c r="B17">
        <v>7.47</v>
      </c>
      <c r="C17">
        <v>3.5</v>
      </c>
      <c r="D17" s="16">
        <v>0.0186</v>
      </c>
      <c r="E17" s="16">
        <v>0.0481</v>
      </c>
    </row>
    <row r="18" spans="1:5" ht="12.75">
      <c r="A18">
        <v>1995</v>
      </c>
      <c r="B18">
        <v>7.85</v>
      </c>
      <c r="C18">
        <v>3</v>
      </c>
      <c r="D18" s="16">
        <v>0.0268</v>
      </c>
      <c r="E18" s="16">
        <v>0.0461</v>
      </c>
    </row>
    <row r="19" spans="1:5" ht="12.75">
      <c r="A19">
        <v>1996</v>
      </c>
      <c r="B19">
        <v>7.71</v>
      </c>
      <c r="C19">
        <v>3</v>
      </c>
      <c r="D19" s="16">
        <v>0.0348</v>
      </c>
      <c r="E19" s="16">
        <v>0.0407</v>
      </c>
    </row>
    <row r="20" spans="1:5" ht="12.75">
      <c r="A20">
        <v>1997</v>
      </c>
      <c r="B20">
        <v>7.68</v>
      </c>
      <c r="C20">
        <v>2.65</v>
      </c>
      <c r="D20" s="16">
        <v>0.0345</v>
      </c>
      <c r="E20" s="16">
        <v>0.0522</v>
      </c>
    </row>
    <row r="21" spans="1:5" ht="12.75">
      <c r="A21">
        <v>1998</v>
      </c>
      <c r="B21">
        <v>7.1</v>
      </c>
      <c r="C21">
        <v>2.5</v>
      </c>
      <c r="D21" s="16">
        <v>0.05</v>
      </c>
      <c r="E21" s="16">
        <v>0.0475</v>
      </c>
    </row>
    <row r="22" spans="1:5" ht="12.75">
      <c r="A22">
        <v>1999</v>
      </c>
      <c r="B22">
        <v>7.33</v>
      </c>
      <c r="C22">
        <v>2.5</v>
      </c>
      <c r="D22" s="16">
        <v>0.0486</v>
      </c>
      <c r="E22" s="16">
        <v>0.0438</v>
      </c>
    </row>
    <row r="23" spans="1:5" ht="12.75">
      <c r="A23">
        <v>2000</v>
      </c>
      <c r="B23">
        <v>8.03</v>
      </c>
      <c r="C23">
        <v>2.5</v>
      </c>
      <c r="D23" s="16">
        <v>0.0665</v>
      </c>
      <c r="E23" s="16">
        <v>0.0382</v>
      </c>
    </row>
    <row r="24" spans="1:5" ht="12.75">
      <c r="A24">
        <v>2001</v>
      </c>
      <c r="B24">
        <v>7.03</v>
      </c>
      <c r="C24">
        <v>2.55</v>
      </c>
      <c r="D24" s="16">
        <v>0.0763</v>
      </c>
      <c r="E24" s="16">
        <v>0.0132</v>
      </c>
    </row>
    <row r="25" spans="1:5" ht="12.75">
      <c r="A25">
        <v>2002</v>
      </c>
      <c r="B25">
        <v>6.55</v>
      </c>
      <c r="C25">
        <v>2.45</v>
      </c>
      <c r="D25" s="16">
        <v>0.0672</v>
      </c>
      <c r="E25" s="16">
        <v>0.0053</v>
      </c>
    </row>
    <row r="26" spans="1:5" ht="12.75">
      <c r="A26">
        <v>2003</v>
      </c>
      <c r="B26">
        <v>5.74</v>
      </c>
      <c r="C26">
        <v>2.5</v>
      </c>
      <c r="D26" s="16">
        <v>0.0663</v>
      </c>
      <c r="E26" s="16">
        <v>0.0192</v>
      </c>
    </row>
    <row r="27" spans="1:5" ht="12.75">
      <c r="A27">
        <v>2004</v>
      </c>
      <c r="B27">
        <v>5.73</v>
      </c>
      <c r="C27">
        <v>2.5</v>
      </c>
      <c r="D27" s="16">
        <v>0.1036</v>
      </c>
      <c r="E27" s="16">
        <v>0.0259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20" t="s">
        <v>138</v>
      </c>
    </row>
    <row r="3" spans="2:4" ht="12.75">
      <c r="B3" t="s">
        <v>4</v>
      </c>
      <c r="C3" t="s">
        <v>5</v>
      </c>
      <c r="D3" t="s">
        <v>6</v>
      </c>
    </row>
    <row r="4" spans="1:7" ht="12.75">
      <c r="A4">
        <v>1981</v>
      </c>
      <c r="B4">
        <v>924.583289</v>
      </c>
      <c r="C4">
        <v>1250.033768</v>
      </c>
      <c r="D4">
        <v>2014.999179</v>
      </c>
      <c r="F4" t="s">
        <v>128</v>
      </c>
      <c r="G4" s="19" t="s">
        <v>130</v>
      </c>
    </row>
    <row r="5" spans="1:7" ht="12.75">
      <c r="A5">
        <v>1981</v>
      </c>
      <c r="B5">
        <v>942.046379</v>
      </c>
      <c r="C5">
        <v>1312.802045</v>
      </c>
      <c r="D5">
        <v>2076.950413</v>
      </c>
      <c r="G5" t="s">
        <v>131</v>
      </c>
    </row>
    <row r="6" spans="1:7" ht="12.75">
      <c r="A6">
        <v>1981</v>
      </c>
      <c r="B6">
        <v>954.357857</v>
      </c>
      <c r="C6">
        <v>1413.467806</v>
      </c>
      <c r="D6">
        <v>2207.363393</v>
      </c>
      <c r="G6" t="s">
        <v>132</v>
      </c>
    </row>
    <row r="7" spans="1:4" ht="12.75">
      <c r="A7">
        <v>1981</v>
      </c>
      <c r="B7">
        <v>956.890005</v>
      </c>
      <c r="C7">
        <v>1426.001037</v>
      </c>
      <c r="D7">
        <v>2221.043124</v>
      </c>
    </row>
    <row r="8" spans="1:4" ht="12.75">
      <c r="A8">
        <f>A4+1</f>
        <v>1982</v>
      </c>
      <c r="B8">
        <v>969.46343</v>
      </c>
      <c r="C8">
        <v>1413.197718</v>
      </c>
      <c r="D8">
        <v>2172.554422</v>
      </c>
    </row>
    <row r="9" spans="1:4" ht="12.75">
      <c r="A9">
        <f aca="true" t="shared" si="0" ref="A9:A72">A5+1</f>
        <v>1982</v>
      </c>
      <c r="B9">
        <v>974.702357</v>
      </c>
      <c r="C9">
        <v>1413.520057</v>
      </c>
      <c r="D9">
        <v>2161.370039</v>
      </c>
    </row>
    <row r="10" spans="1:4" ht="12.75">
      <c r="A10">
        <f t="shared" si="0"/>
        <v>1982</v>
      </c>
      <c r="B10">
        <v>970.685846</v>
      </c>
      <c r="C10">
        <v>1384.234088</v>
      </c>
      <c r="D10">
        <v>2125.347805</v>
      </c>
    </row>
    <row r="11" spans="1:4" ht="12.75">
      <c r="A11">
        <f t="shared" si="0"/>
        <v>1982</v>
      </c>
      <c r="B11">
        <v>978.806183</v>
      </c>
      <c r="C11">
        <v>1288.423294</v>
      </c>
      <c r="D11">
        <v>1961.828467</v>
      </c>
    </row>
    <row r="12" spans="1:4" ht="12.75">
      <c r="A12">
        <f t="shared" si="0"/>
        <v>1983</v>
      </c>
      <c r="B12">
        <v>997.055112</v>
      </c>
      <c r="C12">
        <v>1238.271545</v>
      </c>
      <c r="D12">
        <v>1850.955154</v>
      </c>
    </row>
    <row r="13" spans="1:4" ht="12.75">
      <c r="A13">
        <f t="shared" si="0"/>
        <v>1983</v>
      </c>
      <c r="B13">
        <v>1007.707596</v>
      </c>
      <c r="C13">
        <v>1219.988818</v>
      </c>
      <c r="D13">
        <v>1804.34876</v>
      </c>
    </row>
    <row r="14" spans="1:4" ht="12.75">
      <c r="A14">
        <f t="shared" si="0"/>
        <v>1983</v>
      </c>
      <c r="B14">
        <v>1015.042094</v>
      </c>
      <c r="C14">
        <v>1243.892187</v>
      </c>
      <c r="D14">
        <v>1826.408228</v>
      </c>
    </row>
    <row r="15" spans="1:4" ht="12.75">
      <c r="A15">
        <f t="shared" si="0"/>
        <v>1983</v>
      </c>
      <c r="B15">
        <v>1018.796658</v>
      </c>
      <c r="C15">
        <v>1210.002256</v>
      </c>
      <c r="D15">
        <v>1770.100138</v>
      </c>
    </row>
    <row r="16" spans="1:4" ht="12.75">
      <c r="A16">
        <f t="shared" si="0"/>
        <v>1984</v>
      </c>
      <c r="B16">
        <v>1034.862701</v>
      </c>
      <c r="C16">
        <v>1210.440598</v>
      </c>
      <c r="D16">
        <v>1743.250968</v>
      </c>
    </row>
    <row r="17" spans="1:4" ht="12.75">
      <c r="A17">
        <f t="shared" si="0"/>
        <v>1984</v>
      </c>
      <c r="B17">
        <v>1051.801898</v>
      </c>
      <c r="C17">
        <v>1238.000521</v>
      </c>
      <c r="D17">
        <v>1754.228026</v>
      </c>
    </row>
    <row r="18" spans="1:4" ht="12.75">
      <c r="A18">
        <f t="shared" si="0"/>
        <v>1984</v>
      </c>
      <c r="B18">
        <v>1061.755859</v>
      </c>
      <c r="C18">
        <v>1306.381373</v>
      </c>
      <c r="D18">
        <v>1833.768385</v>
      </c>
    </row>
    <row r="19" spans="1:4" ht="12.75">
      <c r="A19">
        <f t="shared" si="0"/>
        <v>1984</v>
      </c>
      <c r="B19">
        <v>1072.757606</v>
      </c>
      <c r="C19">
        <v>1307.560408</v>
      </c>
      <c r="D19">
        <v>1816.600074</v>
      </c>
    </row>
    <row r="20" spans="1:4" ht="12.75">
      <c r="A20">
        <f t="shared" si="0"/>
        <v>1985</v>
      </c>
      <c r="B20">
        <v>1088.474387</v>
      </c>
      <c r="C20">
        <v>1274.929133</v>
      </c>
      <c r="D20">
        <v>1745.689498</v>
      </c>
    </row>
    <row r="21" spans="1:4" ht="12.75">
      <c r="A21">
        <f t="shared" si="0"/>
        <v>1985</v>
      </c>
      <c r="B21">
        <v>1106.636</v>
      </c>
      <c r="C21">
        <v>1257.352969</v>
      </c>
      <c r="D21">
        <v>1693.368924</v>
      </c>
    </row>
    <row r="22" spans="1:4" ht="12.75">
      <c r="A22">
        <f t="shared" si="0"/>
        <v>1985</v>
      </c>
      <c r="B22">
        <v>1127.242446</v>
      </c>
      <c r="C22">
        <v>1229.510313</v>
      </c>
      <c r="D22">
        <v>1625.601196</v>
      </c>
    </row>
    <row r="23" spans="1:4" ht="12.75">
      <c r="A23">
        <f t="shared" si="0"/>
        <v>1985</v>
      </c>
      <c r="B23">
        <v>1142.959227</v>
      </c>
      <c r="C23">
        <v>1239.257478</v>
      </c>
      <c r="D23">
        <v>1615.957662</v>
      </c>
    </row>
    <row r="24" spans="1:4" ht="12.75">
      <c r="A24">
        <f t="shared" si="0"/>
        <v>1986</v>
      </c>
      <c r="B24">
        <v>1165.311982</v>
      </c>
      <c r="C24">
        <v>1216.550597</v>
      </c>
      <c r="D24">
        <v>1555.919531</v>
      </c>
    </row>
    <row r="25" spans="1:4" ht="12.75">
      <c r="A25">
        <f t="shared" si="0"/>
        <v>1986</v>
      </c>
      <c r="B25">
        <v>1190.982724</v>
      </c>
      <c r="C25">
        <v>1203.319166</v>
      </c>
      <c r="D25">
        <v>1505.825128</v>
      </c>
    </row>
    <row r="26" spans="1:4" ht="12.75">
      <c r="A26">
        <f t="shared" si="0"/>
        <v>1986</v>
      </c>
      <c r="B26">
        <v>1213.51011</v>
      </c>
      <c r="C26">
        <v>1214.476054</v>
      </c>
      <c r="D26">
        <v>1491.573728</v>
      </c>
    </row>
    <row r="27" spans="1:4" ht="12.75">
      <c r="A27">
        <f t="shared" si="0"/>
        <v>1986</v>
      </c>
      <c r="B27">
        <v>1235.775549</v>
      </c>
      <c r="C27">
        <v>1194.615043</v>
      </c>
      <c r="D27">
        <v>1440.74642</v>
      </c>
    </row>
    <row r="28" spans="1:4" ht="12.75">
      <c r="A28">
        <f t="shared" si="0"/>
        <v>1987</v>
      </c>
      <c r="B28">
        <v>1262.668707</v>
      </c>
      <c r="C28">
        <v>1165.048731</v>
      </c>
      <c r="D28">
        <v>1375.161932</v>
      </c>
    </row>
    <row r="29" spans="1:4" ht="12.75">
      <c r="A29">
        <f t="shared" si="0"/>
        <v>1987</v>
      </c>
      <c r="B29">
        <v>1286.59314</v>
      </c>
      <c r="C29">
        <v>1216.364884</v>
      </c>
      <c r="D29">
        <v>1409.035095</v>
      </c>
    </row>
    <row r="30" spans="1:4" ht="12.75">
      <c r="A30">
        <f t="shared" si="0"/>
        <v>1987</v>
      </c>
      <c r="B30">
        <v>1307.112271</v>
      </c>
      <c r="C30">
        <v>1222.425135</v>
      </c>
      <c r="D30">
        <v>1393.825955</v>
      </c>
    </row>
    <row r="31" spans="1:4" ht="12.75">
      <c r="A31">
        <f t="shared" si="0"/>
        <v>1987</v>
      </c>
      <c r="B31">
        <v>1318.899857</v>
      </c>
      <c r="C31">
        <v>1228.281775</v>
      </c>
      <c r="D31">
        <v>1387.98686</v>
      </c>
    </row>
    <row r="32" spans="1:4" ht="12.75">
      <c r="A32">
        <f t="shared" si="0"/>
        <v>1988</v>
      </c>
      <c r="B32">
        <v>1342.038451</v>
      </c>
      <c r="C32">
        <v>1243.528207</v>
      </c>
      <c r="D32">
        <v>1380.987826</v>
      </c>
    </row>
    <row r="33" spans="1:4" ht="12.75">
      <c r="A33">
        <f t="shared" si="0"/>
        <v>1988</v>
      </c>
      <c r="B33">
        <v>1370.852549</v>
      </c>
      <c r="C33">
        <v>1285.26079</v>
      </c>
      <c r="D33">
        <v>1397.33225</v>
      </c>
    </row>
    <row r="34" spans="1:4" ht="12.75">
      <c r="A34">
        <f t="shared" si="0"/>
        <v>1988</v>
      </c>
      <c r="B34">
        <v>1385.346913</v>
      </c>
      <c r="C34">
        <v>1301.024048</v>
      </c>
      <c r="D34">
        <v>1399.670956</v>
      </c>
    </row>
    <row r="35" spans="1:4" ht="12.75">
      <c r="A35">
        <f t="shared" si="0"/>
        <v>1988</v>
      </c>
      <c r="B35">
        <v>1399.928593</v>
      </c>
      <c r="C35">
        <v>1346.668143</v>
      </c>
      <c r="D35">
        <v>1433.685426</v>
      </c>
    </row>
    <row r="36" spans="1:4" ht="12.75">
      <c r="A36">
        <f t="shared" si="0"/>
        <v>1989</v>
      </c>
      <c r="B36">
        <v>1418.614099</v>
      </c>
      <c r="C36">
        <v>1402.825306</v>
      </c>
      <c r="D36">
        <v>1473.799781</v>
      </c>
    </row>
    <row r="37" spans="1:4" ht="12.75">
      <c r="A37">
        <f t="shared" si="0"/>
        <v>1989</v>
      </c>
      <c r="B37">
        <v>1437.910814</v>
      </c>
      <c r="C37">
        <v>1497.673108</v>
      </c>
      <c r="D37">
        <v>1552.330713</v>
      </c>
    </row>
    <row r="38" spans="1:4" ht="12.75">
      <c r="A38">
        <f t="shared" si="0"/>
        <v>1989</v>
      </c>
      <c r="B38">
        <v>1470.479476</v>
      </c>
      <c r="C38">
        <v>1477.505344</v>
      </c>
      <c r="D38">
        <v>1497.508379</v>
      </c>
    </row>
    <row r="39" spans="1:4" ht="12.75">
      <c r="A39">
        <f t="shared" si="0"/>
        <v>1989</v>
      </c>
      <c r="B39">
        <v>1484.362632</v>
      </c>
      <c r="C39">
        <v>1471.378864</v>
      </c>
      <c r="D39">
        <v>1477.350925</v>
      </c>
    </row>
    <row r="40" spans="1:4" ht="12.75">
      <c r="A40">
        <f t="shared" si="0"/>
        <v>1990</v>
      </c>
      <c r="B40">
        <v>1490.387398</v>
      </c>
      <c r="C40">
        <v>1490.387398</v>
      </c>
      <c r="D40">
        <v>1490.387392</v>
      </c>
    </row>
    <row r="41" spans="1:4" ht="12.75">
      <c r="A41">
        <f t="shared" si="0"/>
        <v>1990</v>
      </c>
      <c r="B41">
        <v>1489.863506</v>
      </c>
      <c r="C41">
        <v>1500.543889</v>
      </c>
      <c r="D41">
        <v>1501.07153</v>
      </c>
    </row>
    <row r="42" spans="1:4" ht="12.75">
      <c r="A42">
        <f t="shared" si="0"/>
        <v>1990</v>
      </c>
      <c r="B42">
        <v>1494.753171</v>
      </c>
      <c r="C42">
        <v>1486.430105</v>
      </c>
      <c r="D42">
        <v>1482.088635</v>
      </c>
    </row>
    <row r="43" spans="1:4" ht="12.75">
      <c r="A43">
        <f t="shared" si="0"/>
        <v>1990</v>
      </c>
      <c r="B43">
        <v>1487.85525</v>
      </c>
      <c r="C43">
        <v>1460.671597</v>
      </c>
      <c r="D43">
        <v>1463.157475</v>
      </c>
    </row>
    <row r="44" spans="1:4" ht="12.75">
      <c r="A44">
        <f t="shared" si="0"/>
        <v>1991</v>
      </c>
      <c r="B44">
        <v>1499.206259</v>
      </c>
      <c r="C44">
        <v>1431.529614</v>
      </c>
      <c r="D44">
        <v>1423.108846</v>
      </c>
    </row>
    <row r="45" spans="1:4" ht="12.75">
      <c r="A45">
        <f t="shared" si="0"/>
        <v>1991</v>
      </c>
      <c r="B45">
        <v>1505.667602</v>
      </c>
      <c r="C45">
        <v>1422.297903</v>
      </c>
      <c r="D45">
        <v>1407.863767</v>
      </c>
    </row>
    <row r="46" spans="1:4" ht="12.75">
      <c r="A46">
        <f t="shared" si="0"/>
        <v>1991</v>
      </c>
      <c r="B46">
        <v>1505.580286</v>
      </c>
      <c r="C46">
        <v>1398.599609</v>
      </c>
      <c r="D46">
        <v>1384.486263</v>
      </c>
    </row>
    <row r="47" spans="1:4" ht="12.75">
      <c r="A47">
        <f t="shared" si="0"/>
        <v>1991</v>
      </c>
      <c r="B47">
        <v>1526.012102</v>
      </c>
      <c r="C47">
        <v>1339.308831</v>
      </c>
      <c r="D47">
        <v>1308.042704</v>
      </c>
    </row>
    <row r="48" spans="1:4" ht="12.75">
      <c r="A48">
        <f t="shared" si="0"/>
        <v>1992</v>
      </c>
      <c r="B48">
        <v>1536.228009</v>
      </c>
      <c r="C48">
        <v>1337.621556</v>
      </c>
      <c r="D48">
        <v>1297.7073</v>
      </c>
    </row>
    <row r="49" spans="1:4" ht="12.75">
      <c r="A49">
        <f t="shared" si="0"/>
        <v>1992</v>
      </c>
      <c r="B49">
        <v>1532.735391</v>
      </c>
      <c r="C49">
        <v>1325.151748</v>
      </c>
      <c r="D49">
        <v>1288.539084</v>
      </c>
    </row>
    <row r="50" spans="1:4" ht="12.75">
      <c r="A50">
        <f t="shared" si="0"/>
        <v>1992</v>
      </c>
      <c r="B50">
        <v>1548.190226</v>
      </c>
      <c r="C50">
        <v>1263.018228</v>
      </c>
      <c r="D50">
        <v>1215.862503</v>
      </c>
    </row>
    <row r="51" spans="1:4" ht="12.75">
      <c r="A51">
        <f t="shared" si="0"/>
        <v>1992</v>
      </c>
      <c r="B51">
        <v>1554.564253</v>
      </c>
      <c r="C51">
        <v>1279.978077</v>
      </c>
      <c r="D51">
        <v>1227.136919</v>
      </c>
    </row>
    <row r="52" spans="1:4" ht="12.75">
      <c r="A52">
        <f t="shared" si="0"/>
        <v>1993</v>
      </c>
      <c r="B52">
        <v>1552.206736</v>
      </c>
      <c r="C52">
        <v>1230.104813</v>
      </c>
      <c r="D52">
        <v>1181.113741</v>
      </c>
    </row>
    <row r="53" spans="1:4" ht="12.75">
      <c r="A53">
        <f t="shared" si="0"/>
        <v>1993</v>
      </c>
      <c r="B53">
        <v>1565.216738</v>
      </c>
      <c r="C53">
        <v>1221.709234</v>
      </c>
      <c r="D53">
        <v>1163.302177</v>
      </c>
    </row>
    <row r="54" spans="1:4" ht="12.75">
      <c r="A54">
        <f t="shared" si="0"/>
        <v>1993</v>
      </c>
      <c r="B54">
        <v>1574.559491</v>
      </c>
      <c r="C54">
        <v>1193.967877</v>
      </c>
      <c r="D54">
        <v>1130.141275</v>
      </c>
    </row>
    <row r="55" spans="1:4" ht="12.75">
      <c r="A55">
        <f t="shared" si="0"/>
        <v>1993</v>
      </c>
      <c r="B55">
        <v>1586.696339</v>
      </c>
      <c r="C55">
        <v>1192.64567</v>
      </c>
      <c r="D55">
        <v>1120.254724</v>
      </c>
    </row>
    <row r="56" spans="1:4" ht="12.75">
      <c r="A56">
        <f t="shared" si="0"/>
        <v>1994</v>
      </c>
      <c r="B56">
        <v>1594.118152</v>
      </c>
      <c r="C56">
        <v>1218.224515</v>
      </c>
      <c r="D56">
        <v>1138.953506</v>
      </c>
    </row>
    <row r="57" spans="1:4" ht="12.75">
      <c r="A57">
        <f t="shared" si="0"/>
        <v>1994</v>
      </c>
      <c r="B57">
        <v>1599.444394</v>
      </c>
      <c r="C57">
        <v>1285.542818</v>
      </c>
      <c r="D57">
        <v>1197.888976</v>
      </c>
    </row>
    <row r="58" spans="1:4" ht="12.75">
      <c r="A58">
        <f t="shared" si="0"/>
        <v>1994</v>
      </c>
      <c r="B58">
        <v>1603.635536</v>
      </c>
      <c r="C58">
        <v>1313.0991</v>
      </c>
      <c r="D58">
        <v>1220.368531</v>
      </c>
    </row>
    <row r="59" spans="1:4" ht="12.75">
      <c r="A59">
        <f t="shared" si="0"/>
        <v>1994</v>
      </c>
      <c r="B59">
        <v>1599.793656</v>
      </c>
      <c r="C59">
        <v>1337.867749</v>
      </c>
      <c r="D59">
        <v>1246.374005</v>
      </c>
    </row>
    <row r="60" spans="1:4" ht="12.75">
      <c r="A60">
        <f t="shared" si="0"/>
        <v>1995</v>
      </c>
      <c r="B60">
        <v>1605.556476</v>
      </c>
      <c r="C60">
        <v>1375.791827</v>
      </c>
      <c r="D60">
        <v>1277.104122</v>
      </c>
    </row>
    <row r="61" spans="1:4" ht="12.75">
      <c r="A61">
        <f t="shared" si="0"/>
        <v>1995</v>
      </c>
      <c r="B61">
        <v>1633.584735</v>
      </c>
      <c r="C61">
        <v>1341.330113</v>
      </c>
      <c r="D61">
        <v>1223.751328</v>
      </c>
    </row>
    <row r="62" spans="1:4" ht="12.75">
      <c r="A62">
        <f t="shared" si="0"/>
        <v>1995</v>
      </c>
      <c r="B62">
        <v>1658.906215</v>
      </c>
      <c r="C62">
        <v>1359.610942</v>
      </c>
      <c r="D62">
        <v>1221.495819</v>
      </c>
    </row>
    <row r="63" spans="1:4" ht="12.75">
      <c r="A63">
        <f t="shared" si="0"/>
        <v>1995</v>
      </c>
      <c r="B63">
        <v>1672.090848</v>
      </c>
      <c r="C63">
        <v>1317.606583</v>
      </c>
      <c r="D63">
        <v>1174.424369</v>
      </c>
    </row>
    <row r="64" spans="1:4" ht="12.75">
      <c r="A64">
        <f t="shared" si="0"/>
        <v>1996</v>
      </c>
      <c r="B64">
        <v>1692.435347</v>
      </c>
      <c r="C64">
        <v>1348.844013</v>
      </c>
      <c r="D64">
        <v>1187.815011</v>
      </c>
    </row>
    <row r="65" spans="1:4" ht="12.75">
      <c r="A65">
        <f t="shared" si="0"/>
        <v>1996</v>
      </c>
      <c r="B65">
        <v>1694.007025</v>
      </c>
      <c r="C65">
        <v>1411.502308</v>
      </c>
      <c r="D65">
        <v>1241.83974</v>
      </c>
    </row>
    <row r="66" spans="1:4" ht="12.75">
      <c r="A66">
        <f t="shared" si="0"/>
        <v>1996</v>
      </c>
      <c r="B66">
        <v>1700.642999</v>
      </c>
      <c r="C66">
        <v>1418.324588</v>
      </c>
      <c r="D66">
        <v>1242.972855</v>
      </c>
    </row>
    <row r="67" spans="1:4" ht="12.75">
      <c r="A67">
        <f t="shared" si="0"/>
        <v>1996</v>
      </c>
      <c r="B67">
        <v>1715.573941</v>
      </c>
      <c r="C67">
        <v>1385.336453</v>
      </c>
      <c r="D67">
        <v>1203.496937</v>
      </c>
    </row>
    <row r="68" spans="1:4" ht="12.75">
      <c r="A68">
        <f t="shared" si="0"/>
        <v>1997</v>
      </c>
      <c r="B68">
        <v>1730.94146</v>
      </c>
      <c r="C68">
        <v>1419.959385</v>
      </c>
      <c r="D68">
        <v>1222.623418</v>
      </c>
    </row>
    <row r="69" spans="1:4" ht="12.75">
      <c r="A69">
        <f t="shared" si="0"/>
        <v>1997</v>
      </c>
      <c r="B69">
        <v>1744.999248</v>
      </c>
      <c r="C69">
        <v>1443.389951</v>
      </c>
      <c r="D69">
        <v>1232.785738</v>
      </c>
    </row>
    <row r="70" spans="1:4" ht="12.75">
      <c r="A70">
        <f t="shared" si="0"/>
        <v>1997</v>
      </c>
      <c r="B70">
        <v>1770.84462</v>
      </c>
      <c r="C70">
        <v>1432.63583</v>
      </c>
      <c r="D70">
        <v>1205.742363</v>
      </c>
    </row>
    <row r="71" spans="1:4" ht="12.75">
      <c r="A71">
        <f t="shared" si="0"/>
        <v>1997</v>
      </c>
      <c r="B71">
        <v>1794.332476</v>
      </c>
      <c r="C71">
        <v>1424.674212</v>
      </c>
      <c r="D71">
        <v>1183.346181</v>
      </c>
    </row>
    <row r="72" spans="1:4" ht="12.75">
      <c r="A72">
        <f t="shared" si="0"/>
        <v>1998</v>
      </c>
      <c r="B72">
        <v>1821.574896</v>
      </c>
      <c r="C72">
        <v>1417.736143</v>
      </c>
      <c r="D72">
        <v>1159.972108</v>
      </c>
    </row>
    <row r="73" spans="1:4" ht="12.75">
      <c r="A73">
        <f aca="true" t="shared" si="1" ref="A73:A101">A69+1</f>
        <v>1998</v>
      </c>
      <c r="B73">
        <v>1835.981945</v>
      </c>
      <c r="C73">
        <v>1427.582606</v>
      </c>
      <c r="D73">
        <v>1158.862766</v>
      </c>
    </row>
    <row r="74" spans="1:4" ht="12.75">
      <c r="A74">
        <f t="shared" si="1"/>
        <v>1998</v>
      </c>
      <c r="B74">
        <v>1861.128795</v>
      </c>
      <c r="C74">
        <v>1420.89687</v>
      </c>
      <c r="D74">
        <v>1137.850743</v>
      </c>
    </row>
    <row r="75" spans="1:4" ht="12.75">
      <c r="A75">
        <f t="shared" si="1"/>
        <v>1998</v>
      </c>
      <c r="B75">
        <v>1883.48155</v>
      </c>
      <c r="C75">
        <v>1424.050648</v>
      </c>
      <c r="D75">
        <v>1126.842539</v>
      </c>
    </row>
    <row r="76" spans="1:4" ht="12.75">
      <c r="A76">
        <f t="shared" si="1"/>
        <v>1999</v>
      </c>
      <c r="B76">
        <v>1902.952895</v>
      </c>
      <c r="C76">
        <v>1455.644391</v>
      </c>
      <c r="D76">
        <v>1140.056621</v>
      </c>
    </row>
    <row r="77" spans="1:4" ht="12.75">
      <c r="A77">
        <f t="shared" si="1"/>
        <v>1999</v>
      </c>
      <c r="B77">
        <v>1928.623637</v>
      </c>
      <c r="C77">
        <v>1509.674883</v>
      </c>
      <c r="D77">
        <v>1166.635298</v>
      </c>
    </row>
    <row r="78" spans="1:4" ht="12.75">
      <c r="A78">
        <f t="shared" si="1"/>
        <v>1999</v>
      </c>
      <c r="B78">
        <v>1958.660151</v>
      </c>
      <c r="C78">
        <v>1594.922398</v>
      </c>
      <c r="D78">
        <v>1213.611372</v>
      </c>
    </row>
    <row r="79" spans="1:4" ht="12.75">
      <c r="A79">
        <f t="shared" si="1"/>
        <v>1999</v>
      </c>
      <c r="B79">
        <v>1981.100221</v>
      </c>
      <c r="C79">
        <v>1608.709841</v>
      </c>
      <c r="D79">
        <v>1210.237038</v>
      </c>
    </row>
    <row r="80" spans="1:4" ht="12.75">
      <c r="A80">
        <f t="shared" si="1"/>
        <v>2000</v>
      </c>
      <c r="B80">
        <v>2022.225798</v>
      </c>
      <c r="C80">
        <v>1712.721282</v>
      </c>
      <c r="D80">
        <v>1262.281496</v>
      </c>
    </row>
    <row r="81" spans="1:4" ht="12.75">
      <c r="A81">
        <f t="shared" si="1"/>
        <v>2000</v>
      </c>
      <c r="B81">
        <v>2056.540769</v>
      </c>
      <c r="C81">
        <v>1766.967113</v>
      </c>
      <c r="D81">
        <v>1280.531632</v>
      </c>
    </row>
    <row r="82" spans="1:4" ht="12.75">
      <c r="A82">
        <f t="shared" si="1"/>
        <v>2000</v>
      </c>
      <c r="B82">
        <v>2096.61856</v>
      </c>
      <c r="C82">
        <v>1758.138494</v>
      </c>
      <c r="D82">
        <v>1249.777854</v>
      </c>
    </row>
    <row r="83" spans="1:4" ht="12.75">
      <c r="A83">
        <f t="shared" si="1"/>
        <v>2000</v>
      </c>
      <c r="B83">
        <v>2131.108163</v>
      </c>
      <c r="C83">
        <v>1735.345531</v>
      </c>
      <c r="D83">
        <v>1213.611372</v>
      </c>
    </row>
    <row r="84" spans="1:4" ht="12.75">
      <c r="A84">
        <f t="shared" si="1"/>
        <v>2001</v>
      </c>
      <c r="B84">
        <v>2185.942265</v>
      </c>
      <c r="C84">
        <v>1686.69865</v>
      </c>
      <c r="D84">
        <v>1150.000364</v>
      </c>
    </row>
    <row r="85" spans="1:4" ht="12.75">
      <c r="A85">
        <f t="shared" si="1"/>
        <v>2001</v>
      </c>
      <c r="B85">
        <v>2225.234217</v>
      </c>
      <c r="C85">
        <v>1728.593055</v>
      </c>
      <c r="D85">
        <v>1157.753766</v>
      </c>
    </row>
    <row r="86" spans="1:4" ht="12.75">
      <c r="A86">
        <f t="shared" si="1"/>
        <v>2001</v>
      </c>
      <c r="B86">
        <v>2262.081336</v>
      </c>
      <c r="C86">
        <v>1715.306704</v>
      </c>
      <c r="D86">
        <v>1130.141275</v>
      </c>
    </row>
    <row r="87" spans="1:4" ht="12.75">
      <c r="A87">
        <f t="shared" si="1"/>
        <v>2001</v>
      </c>
      <c r="B87">
        <v>2291.419327</v>
      </c>
      <c r="C87">
        <v>1710.561687</v>
      </c>
      <c r="D87">
        <v>1112.585349</v>
      </c>
    </row>
    <row r="88" spans="1:4" ht="12.75">
      <c r="A88">
        <f t="shared" si="1"/>
        <v>2002</v>
      </c>
      <c r="B88">
        <v>2329.139601</v>
      </c>
      <c r="C88">
        <v>1750.705659</v>
      </c>
      <c r="D88">
        <v>1120.254724</v>
      </c>
    </row>
    <row r="89" spans="1:4" ht="12.75">
      <c r="A89">
        <f t="shared" si="1"/>
        <v>2002</v>
      </c>
      <c r="B89">
        <v>2372.971956</v>
      </c>
      <c r="C89">
        <v>1759.258695</v>
      </c>
      <c r="D89">
        <v>1104.933824</v>
      </c>
    </row>
    <row r="90" spans="1:4" ht="12.75">
      <c r="A90">
        <f t="shared" si="1"/>
        <v>2002</v>
      </c>
      <c r="B90">
        <v>2424.13881</v>
      </c>
      <c r="C90">
        <v>1724.897627</v>
      </c>
      <c r="D90">
        <v>1060.486168</v>
      </c>
    </row>
    <row r="91" spans="1:4" ht="12.75">
      <c r="A91">
        <f t="shared" si="1"/>
        <v>2002</v>
      </c>
      <c r="B91">
        <v>2462.644923</v>
      </c>
      <c r="C91">
        <v>1718.626333</v>
      </c>
      <c r="D91">
        <v>1040.108948</v>
      </c>
    </row>
    <row r="92" spans="1:4" ht="12.75">
      <c r="A92">
        <f t="shared" si="1"/>
        <v>2003</v>
      </c>
      <c r="B92">
        <v>2495.388216</v>
      </c>
      <c r="C92">
        <v>1688.103166</v>
      </c>
      <c r="D92">
        <v>1008.230967</v>
      </c>
    </row>
    <row r="93" spans="1:4" ht="12.75">
      <c r="A93">
        <f t="shared" si="1"/>
        <v>2003</v>
      </c>
      <c r="B93">
        <v>2526.210569</v>
      </c>
      <c r="C93">
        <v>1637.906654</v>
      </c>
      <c r="D93">
        <v>966.315103</v>
      </c>
    </row>
    <row r="94" spans="1:4" ht="12.75">
      <c r="A94">
        <f t="shared" si="1"/>
        <v>2003</v>
      </c>
      <c r="B94">
        <v>2568.645878</v>
      </c>
      <c r="C94">
        <v>1763.221129</v>
      </c>
      <c r="D94">
        <v>1023.061436</v>
      </c>
    </row>
    <row r="95" spans="1:4" ht="12.75">
      <c r="A95">
        <f t="shared" si="1"/>
        <v>2003</v>
      </c>
      <c r="B95">
        <v>2659.279314</v>
      </c>
      <c r="C95">
        <v>1802.745092</v>
      </c>
      <c r="D95">
        <v>1010.344623</v>
      </c>
    </row>
    <row r="96" spans="1:4" ht="12.75">
      <c r="A96">
        <f t="shared" si="1"/>
        <v>2004</v>
      </c>
      <c r="B96">
        <v>2704.072139</v>
      </c>
      <c r="C96">
        <v>1768.335583</v>
      </c>
      <c r="D96">
        <v>974.643028</v>
      </c>
    </row>
    <row r="97" spans="1:4" ht="12.75">
      <c r="A97">
        <f t="shared" si="1"/>
        <v>2004</v>
      </c>
      <c r="B97">
        <v>2779.07611</v>
      </c>
      <c r="C97">
        <v>1921.552212</v>
      </c>
      <c r="D97">
        <v>1030.50693</v>
      </c>
    </row>
    <row r="98" spans="1:4" ht="12.75">
      <c r="A98">
        <f t="shared" si="1"/>
        <v>2004</v>
      </c>
      <c r="B98">
        <v>2911.271699</v>
      </c>
      <c r="C98">
        <v>1948.849328</v>
      </c>
      <c r="D98">
        <v>997.687872</v>
      </c>
    </row>
    <row r="99" spans="1:4" ht="12.75">
      <c r="A99">
        <f t="shared" si="1"/>
        <v>2004</v>
      </c>
      <c r="B99">
        <v>2978.679226</v>
      </c>
      <c r="C99">
        <v>2006.605673</v>
      </c>
      <c r="D99">
        <v>1004.008679</v>
      </c>
    </row>
    <row r="100" spans="1:4" ht="12.75">
      <c r="A100">
        <f t="shared" si="1"/>
        <v>2005</v>
      </c>
      <c r="B100">
        <v>3054.730982</v>
      </c>
      <c r="C100">
        <v>2068.658173</v>
      </c>
      <c r="D100">
        <v>1009.287586</v>
      </c>
    </row>
    <row r="101" spans="1:4" ht="12.75">
      <c r="A101">
        <f t="shared" si="1"/>
        <v>2005</v>
      </c>
      <c r="B101">
        <v>3152.349654</v>
      </c>
      <c r="C101">
        <v>2112.456536</v>
      </c>
      <c r="D101">
        <v>998.740284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F16" sqref="F16"/>
    </sheetView>
  </sheetViews>
  <sheetFormatPr defaultColWidth="9.140625" defaultRowHeight="12.75"/>
  <cols>
    <col min="2" max="2" width="27.421875" style="0" customWidth="1"/>
  </cols>
  <sheetData>
    <row r="1" ht="12.75">
      <c r="A1" s="20" t="s">
        <v>139</v>
      </c>
    </row>
    <row r="3" spans="1:2" ht="24" customHeight="1">
      <c r="A3" s="1" t="s">
        <v>7</v>
      </c>
      <c r="B3" s="2" t="s">
        <v>8</v>
      </c>
    </row>
    <row r="4" spans="1:2" ht="45" customHeight="1">
      <c r="A4" s="3" t="s">
        <v>9</v>
      </c>
      <c r="B4" s="4" t="s">
        <v>10</v>
      </c>
    </row>
    <row r="5" spans="1:5" ht="12.75">
      <c r="A5" s="5" t="s">
        <v>11</v>
      </c>
      <c r="B5" s="6">
        <v>596</v>
      </c>
      <c r="D5" t="s">
        <v>128</v>
      </c>
      <c r="E5" t="s">
        <v>133</v>
      </c>
    </row>
    <row r="6" spans="1:2" ht="12.75">
      <c r="A6" s="5" t="s">
        <v>12</v>
      </c>
      <c r="B6" s="6">
        <v>640</v>
      </c>
    </row>
    <row r="7" spans="1:2" ht="12.75">
      <c r="A7" s="5" t="s">
        <v>13</v>
      </c>
      <c r="B7" s="6">
        <v>688</v>
      </c>
    </row>
    <row r="8" spans="1:2" ht="12.75">
      <c r="A8" s="5" t="s">
        <v>14</v>
      </c>
      <c r="B8" s="6">
        <v>696</v>
      </c>
    </row>
    <row r="9" spans="1:2" ht="12.75">
      <c r="A9" s="5" t="s">
        <v>15</v>
      </c>
      <c r="B9" s="6">
        <v>688</v>
      </c>
    </row>
    <row r="10" spans="1:2" ht="12.75">
      <c r="A10" s="5" t="s">
        <v>16</v>
      </c>
      <c r="B10" s="6">
        <v>707</v>
      </c>
    </row>
    <row r="11" spans="1:2" ht="12.75">
      <c r="A11" s="5" t="s">
        <v>17</v>
      </c>
      <c r="B11" s="6">
        <v>692</v>
      </c>
    </row>
    <row r="12" spans="1:2" ht="12.75">
      <c r="A12" s="5" t="s">
        <v>18</v>
      </c>
      <c r="B12" s="6">
        <v>638</v>
      </c>
    </row>
    <row r="13" spans="1:2" ht="12.75">
      <c r="A13" s="5" t="s">
        <v>19</v>
      </c>
      <c r="B13" s="6">
        <v>602</v>
      </c>
    </row>
    <row r="14" spans="1:2" ht="12.75">
      <c r="A14" s="5" t="s">
        <v>20</v>
      </c>
      <c r="B14" s="6">
        <v>592</v>
      </c>
    </row>
    <row r="15" spans="1:2" ht="12.75">
      <c r="A15" s="5" t="s">
        <v>21</v>
      </c>
      <c r="B15" s="6">
        <v>600</v>
      </c>
    </row>
    <row r="16" spans="1:2" ht="12.75">
      <c r="A16" s="5" t="s">
        <v>22</v>
      </c>
      <c r="B16" s="6">
        <v>584</v>
      </c>
    </row>
    <row r="17" spans="1:2" ht="12.75">
      <c r="A17" s="5" t="s">
        <v>23</v>
      </c>
      <c r="B17" s="6">
        <v>579</v>
      </c>
    </row>
    <row r="18" spans="1:2" ht="12.75">
      <c r="A18" s="5" t="s">
        <v>24</v>
      </c>
      <c r="B18" s="6">
        <v>589</v>
      </c>
    </row>
    <row r="19" spans="1:2" ht="12.75">
      <c r="A19" s="5" t="s">
        <v>25</v>
      </c>
      <c r="B19" s="6">
        <v>618</v>
      </c>
    </row>
    <row r="20" spans="1:2" ht="12.75">
      <c r="A20" s="5" t="s">
        <v>26</v>
      </c>
      <c r="B20" s="6">
        <v>616</v>
      </c>
    </row>
    <row r="21" spans="1:2" ht="12.75">
      <c r="A21" s="5" t="s">
        <v>27</v>
      </c>
      <c r="B21" s="6">
        <v>612</v>
      </c>
    </row>
    <row r="22" spans="1:2" ht="12.75">
      <c r="A22" s="5" t="s">
        <v>28</v>
      </c>
      <c r="B22" s="6">
        <v>605</v>
      </c>
    </row>
    <row r="23" spans="1:2" ht="12.75">
      <c r="A23" s="5" t="s">
        <v>29</v>
      </c>
      <c r="B23" s="6">
        <v>584</v>
      </c>
    </row>
    <row r="24" spans="1:2" ht="12.75">
      <c r="A24" s="5" t="s">
        <v>30</v>
      </c>
      <c r="B24" s="6">
        <v>569</v>
      </c>
    </row>
    <row r="25" spans="1:2" ht="12.75">
      <c r="A25" s="5" t="s">
        <v>31</v>
      </c>
      <c r="B25" s="6">
        <v>569</v>
      </c>
    </row>
    <row r="26" spans="1:2" ht="12.75">
      <c r="A26" s="5" t="s">
        <v>32</v>
      </c>
      <c r="B26" s="6">
        <v>573</v>
      </c>
    </row>
    <row r="27" spans="1:2" ht="12.75">
      <c r="A27" s="5" t="s">
        <v>33</v>
      </c>
      <c r="B27" s="6">
        <v>562</v>
      </c>
    </row>
    <row r="28" spans="1:2" ht="12.75">
      <c r="A28" s="5" t="s">
        <v>34</v>
      </c>
      <c r="B28" s="6">
        <v>542</v>
      </c>
    </row>
    <row r="29" spans="1:2" ht="12.75">
      <c r="A29" s="5" t="s">
        <v>35</v>
      </c>
      <c r="B29" s="6">
        <v>546</v>
      </c>
    </row>
    <row r="30" spans="1:2" ht="12.75">
      <c r="A30" s="5" t="s">
        <v>36</v>
      </c>
      <c r="B30" s="6">
        <v>553</v>
      </c>
    </row>
    <row r="31" spans="1:2" ht="12.75">
      <c r="A31" s="5" t="s">
        <v>37</v>
      </c>
      <c r="B31" s="6">
        <v>563</v>
      </c>
    </row>
    <row r="32" spans="1:2" ht="12.75">
      <c r="A32" s="5" t="s">
        <v>38</v>
      </c>
      <c r="B32" s="6">
        <v>545</v>
      </c>
    </row>
    <row r="33" spans="1:2" ht="12.75">
      <c r="A33" s="5" t="s">
        <v>39</v>
      </c>
      <c r="B33" s="6">
        <v>566</v>
      </c>
    </row>
    <row r="34" spans="1:2" ht="12.75">
      <c r="A34" s="5" t="s">
        <v>40</v>
      </c>
      <c r="B34" s="6">
        <v>574</v>
      </c>
    </row>
    <row r="35" spans="1:2" ht="12.75">
      <c r="A35" s="5" t="s">
        <v>41</v>
      </c>
      <c r="B35" s="6">
        <v>583</v>
      </c>
    </row>
    <row r="36" spans="1:2" ht="12.75">
      <c r="A36" s="5" t="s">
        <v>42</v>
      </c>
      <c r="B36" s="6">
        <v>583</v>
      </c>
    </row>
    <row r="37" spans="1:2" ht="12.75">
      <c r="A37" s="5" t="s">
        <v>43</v>
      </c>
      <c r="B37" s="6">
        <v>613</v>
      </c>
    </row>
    <row r="38" spans="1:2" ht="12.75">
      <c r="A38" s="5" t="s">
        <v>44</v>
      </c>
      <c r="B38" s="6">
        <v>657</v>
      </c>
    </row>
    <row r="39" spans="1:2" ht="12.75">
      <c r="A39" s="5" t="s">
        <v>45</v>
      </c>
      <c r="B39" s="6">
        <v>664</v>
      </c>
    </row>
    <row r="40" spans="1:2" ht="12.75">
      <c r="A40" s="5" t="s">
        <v>46</v>
      </c>
      <c r="B40" s="6">
        <v>640</v>
      </c>
    </row>
    <row r="41" spans="1:2" ht="12.75">
      <c r="A41" s="5" t="s">
        <v>47</v>
      </c>
      <c r="B41" s="6">
        <v>659</v>
      </c>
    </row>
    <row r="42" spans="1:2" ht="12.75">
      <c r="A42" s="5" t="s">
        <v>48</v>
      </c>
      <c r="B42" s="6">
        <v>648</v>
      </c>
    </row>
    <row r="43" spans="1:2" ht="12.75">
      <c r="A43" s="5" t="s">
        <v>49</v>
      </c>
      <c r="B43" s="6">
        <v>640</v>
      </c>
    </row>
    <row r="44" spans="1:2" ht="12.75">
      <c r="A44" s="5" t="s">
        <v>50</v>
      </c>
      <c r="B44" s="6">
        <v>608</v>
      </c>
    </row>
    <row r="45" spans="1:2" ht="12.75">
      <c r="A45" s="5" t="s">
        <v>51</v>
      </c>
      <c r="B45" s="6">
        <v>628</v>
      </c>
    </row>
    <row r="46" spans="1:2" ht="12.75">
      <c r="A46" s="5" t="s">
        <v>52</v>
      </c>
      <c r="B46" s="6">
        <v>636</v>
      </c>
    </row>
    <row r="47" spans="1:2" ht="12.75">
      <c r="A47" s="5" t="s">
        <v>53</v>
      </c>
      <c r="B47" s="6">
        <v>641</v>
      </c>
    </row>
    <row r="48" spans="1:2" ht="12.75">
      <c r="A48" s="5" t="s">
        <v>54</v>
      </c>
      <c r="B48" s="6">
        <v>594</v>
      </c>
    </row>
    <row r="49" spans="1:2" ht="12.75">
      <c r="A49" s="5" t="s">
        <v>55</v>
      </c>
      <c r="B49" s="6">
        <v>588</v>
      </c>
    </row>
    <row r="50" spans="1:2" ht="12.75">
      <c r="A50" s="5" t="s">
        <v>56</v>
      </c>
      <c r="B50" s="6">
        <v>599</v>
      </c>
    </row>
    <row r="51" spans="1:2" ht="12.75">
      <c r="A51" s="5" t="s">
        <v>57</v>
      </c>
      <c r="B51" s="6">
        <v>568</v>
      </c>
    </row>
    <row r="52" spans="1:2" ht="12.75">
      <c r="A52" s="5" t="s">
        <v>58</v>
      </c>
      <c r="B52" s="6">
        <v>559</v>
      </c>
    </row>
    <row r="53" spans="1:2" ht="12.75">
      <c r="A53" s="5" t="s">
        <v>59</v>
      </c>
      <c r="B53" s="6">
        <v>543</v>
      </c>
    </row>
    <row r="54" spans="1:2" ht="12.75">
      <c r="A54" s="5" t="s">
        <v>60</v>
      </c>
      <c r="B54" s="6">
        <v>551</v>
      </c>
    </row>
    <row r="55" spans="1:2" ht="12.75">
      <c r="A55" s="5" t="s">
        <v>61</v>
      </c>
      <c r="B55" s="6">
        <v>549</v>
      </c>
    </row>
    <row r="56" spans="1:2" ht="12.75">
      <c r="A56" s="5" t="s">
        <v>62</v>
      </c>
      <c r="B56" s="6">
        <v>532</v>
      </c>
    </row>
    <row r="57" spans="1:2" ht="12.75">
      <c r="A57" s="5" t="s">
        <v>63</v>
      </c>
      <c r="B57" s="6">
        <v>539</v>
      </c>
    </row>
    <row r="58" spans="1:2" ht="12.75">
      <c r="A58" s="5" t="s">
        <v>64</v>
      </c>
      <c r="B58" s="6">
        <v>585</v>
      </c>
    </row>
    <row r="59" spans="1:2" ht="12.75">
      <c r="A59" s="5" t="s">
        <v>65</v>
      </c>
      <c r="B59" s="6">
        <v>611</v>
      </c>
    </row>
    <row r="60" spans="1:2" ht="12.75">
      <c r="A60" s="5" t="s">
        <v>66</v>
      </c>
      <c r="B60" s="6">
        <v>602</v>
      </c>
    </row>
    <row r="61" spans="1:2" ht="12.75">
      <c r="A61" s="5" t="s">
        <v>67</v>
      </c>
      <c r="B61" s="6">
        <v>611</v>
      </c>
    </row>
    <row r="62" spans="1:2" ht="12.75">
      <c r="A62" s="5" t="s">
        <v>68</v>
      </c>
      <c r="B62" s="6">
        <v>624</v>
      </c>
    </row>
    <row r="63" spans="1:2" ht="12.75">
      <c r="A63" s="5" t="s">
        <v>69</v>
      </c>
      <c r="B63" s="6">
        <v>639</v>
      </c>
    </row>
    <row r="64" spans="1:2" ht="12.75">
      <c r="A64" s="5" t="s">
        <v>70</v>
      </c>
      <c r="B64" s="6">
        <v>614</v>
      </c>
    </row>
    <row r="65" spans="1:2" ht="12.75">
      <c r="A65" s="5" t="s">
        <v>71</v>
      </c>
      <c r="B65" s="6">
        <v>607</v>
      </c>
    </row>
    <row r="66" spans="1:2" ht="12.75">
      <c r="A66" s="5" t="s">
        <v>72</v>
      </c>
      <c r="B66" s="6">
        <v>659</v>
      </c>
    </row>
    <row r="67" spans="1:2" ht="12.75">
      <c r="A67" s="5" t="s">
        <v>73</v>
      </c>
      <c r="B67" s="6">
        <v>674</v>
      </c>
    </row>
    <row r="68" spans="1:2" ht="12.75">
      <c r="A68" s="5" t="s">
        <v>74</v>
      </c>
      <c r="B68" s="6">
        <v>646</v>
      </c>
    </row>
    <row r="69" spans="1:2" ht="12.75">
      <c r="A69" s="5" t="s">
        <v>75</v>
      </c>
      <c r="B69" s="6">
        <v>654</v>
      </c>
    </row>
    <row r="70" spans="1:2" ht="12.75">
      <c r="A70" s="5" t="s">
        <v>76</v>
      </c>
      <c r="B70" s="6">
        <v>690</v>
      </c>
    </row>
    <row r="71" spans="1:2" ht="12.75">
      <c r="A71" s="5" t="s">
        <v>77</v>
      </c>
      <c r="B71" s="6">
        <v>692</v>
      </c>
    </row>
    <row r="72" spans="1:2" ht="12.75">
      <c r="A72" s="5" t="s">
        <v>78</v>
      </c>
      <c r="B72" s="6">
        <v>671</v>
      </c>
    </row>
    <row r="73" spans="1:2" ht="12.75">
      <c r="A73" s="5" t="s">
        <v>79</v>
      </c>
      <c r="B73" s="6">
        <v>660</v>
      </c>
    </row>
    <row r="74" spans="1:2" ht="12.75">
      <c r="A74" s="5" t="s">
        <v>80</v>
      </c>
      <c r="B74" s="6">
        <v>686</v>
      </c>
    </row>
    <row r="75" spans="1:2" ht="12.75">
      <c r="A75" s="5" t="s">
        <v>81</v>
      </c>
      <c r="B75" s="6">
        <v>688</v>
      </c>
    </row>
    <row r="76" spans="1:2" ht="12.75">
      <c r="A76" s="5" t="s">
        <v>82</v>
      </c>
      <c r="B76" s="6">
        <v>664</v>
      </c>
    </row>
    <row r="77" spans="1:2" ht="12.75">
      <c r="A77" s="5" t="s">
        <v>83</v>
      </c>
      <c r="B77" s="6">
        <v>671</v>
      </c>
    </row>
    <row r="78" spans="1:2" ht="12.75">
      <c r="A78" s="5" t="s">
        <v>84</v>
      </c>
      <c r="B78" s="6">
        <v>706</v>
      </c>
    </row>
    <row r="79" spans="1:2" ht="12.75">
      <c r="A79" s="5" t="s">
        <v>85</v>
      </c>
      <c r="B79" s="6">
        <v>750</v>
      </c>
    </row>
    <row r="80" spans="1:2" ht="12.75">
      <c r="A80" s="5" t="s">
        <v>86</v>
      </c>
      <c r="B80" s="6">
        <v>742</v>
      </c>
    </row>
    <row r="81" spans="1:2" ht="12.75">
      <c r="A81" s="5" t="s">
        <v>87</v>
      </c>
      <c r="B81" s="6">
        <v>770</v>
      </c>
    </row>
    <row r="82" spans="1:2" ht="12.75">
      <c r="A82" s="5" t="s">
        <v>88</v>
      </c>
      <c r="B82" s="6">
        <v>807</v>
      </c>
    </row>
    <row r="83" spans="1:2" ht="12.75">
      <c r="A83" s="5" t="s">
        <v>89</v>
      </c>
      <c r="B83" s="6">
        <v>828</v>
      </c>
    </row>
    <row r="84" spans="1:2" ht="12.75">
      <c r="A84" s="5" t="s">
        <v>90</v>
      </c>
      <c r="B84" s="6">
        <v>786</v>
      </c>
    </row>
    <row r="85" spans="1:2" ht="12.75">
      <c r="A85" s="5" t="s">
        <v>91</v>
      </c>
      <c r="B85" s="6">
        <v>744</v>
      </c>
    </row>
    <row r="86" spans="1:2" ht="12.75">
      <c r="A86" s="5" t="s">
        <v>92</v>
      </c>
      <c r="B86" s="6">
        <v>778</v>
      </c>
    </row>
    <row r="87" spans="1:2" ht="12.75">
      <c r="A87" s="5" t="s">
        <v>93</v>
      </c>
      <c r="B87" s="6">
        <v>792</v>
      </c>
    </row>
    <row r="88" spans="1:2" ht="12.75">
      <c r="A88" s="5" t="s">
        <v>94</v>
      </c>
      <c r="B88" s="6">
        <v>753</v>
      </c>
    </row>
    <row r="89" spans="1:2" ht="12.75">
      <c r="A89" s="5" t="s">
        <v>95</v>
      </c>
      <c r="B89" s="6">
        <v>777</v>
      </c>
    </row>
    <row r="90" spans="1:2" ht="12.75">
      <c r="A90" s="5" t="s">
        <v>96</v>
      </c>
      <c r="B90" s="6">
        <v>806</v>
      </c>
    </row>
    <row r="91" spans="1:2" ht="12.75">
      <c r="A91" s="5" t="s">
        <v>97</v>
      </c>
      <c r="B91" s="6">
        <v>791</v>
      </c>
    </row>
    <row r="92" spans="1:2" ht="12.75">
      <c r="A92" s="5" t="s">
        <v>98</v>
      </c>
      <c r="B92" s="6">
        <v>768</v>
      </c>
    </row>
    <row r="93" spans="1:2" ht="12.75">
      <c r="A93" s="5" t="s">
        <v>99</v>
      </c>
      <c r="B93" s="6">
        <v>747</v>
      </c>
    </row>
    <row r="94" spans="1:2" ht="12.75">
      <c r="A94" s="5" t="s">
        <v>100</v>
      </c>
      <c r="B94" s="6">
        <v>759</v>
      </c>
    </row>
    <row r="95" spans="1:2" ht="12.75">
      <c r="A95" s="5" t="s">
        <v>101</v>
      </c>
      <c r="B95" s="6">
        <v>795</v>
      </c>
    </row>
    <row r="96" spans="1:2" ht="12.75">
      <c r="A96" s="5" t="s">
        <v>102</v>
      </c>
      <c r="B96" s="6">
        <v>797</v>
      </c>
    </row>
    <row r="97" spans="1:2" ht="12.75">
      <c r="A97" s="5" t="s">
        <v>103</v>
      </c>
      <c r="B97" s="6">
        <v>780</v>
      </c>
    </row>
    <row r="98" spans="1:2" ht="12.75">
      <c r="A98" s="5" t="s">
        <v>104</v>
      </c>
      <c r="B98" s="6">
        <v>840</v>
      </c>
    </row>
    <row r="99" spans="1:2" ht="12.75">
      <c r="A99" s="5" t="s">
        <v>105</v>
      </c>
      <c r="B99" s="6">
        <v>870</v>
      </c>
    </row>
    <row r="100" spans="1:2" ht="12.75">
      <c r="A100" s="5" t="s">
        <v>106</v>
      </c>
      <c r="B100" s="6">
        <v>857</v>
      </c>
    </row>
    <row r="101" spans="1:2" ht="12.75">
      <c r="A101" s="5" t="s">
        <v>107</v>
      </c>
      <c r="B101" s="6">
        <v>866</v>
      </c>
    </row>
    <row r="102" spans="1:2" ht="12.75">
      <c r="A102" s="5" t="s">
        <v>108</v>
      </c>
      <c r="B102" s="6">
        <v>962</v>
      </c>
    </row>
    <row r="103" spans="1:2" ht="12.75">
      <c r="A103" s="5" t="s">
        <v>109</v>
      </c>
      <c r="B103" s="6">
        <v>999</v>
      </c>
    </row>
    <row r="104" spans="1:2" ht="12.75">
      <c r="A104" s="5" t="s">
        <v>110</v>
      </c>
      <c r="B104" s="6" t="e">
        <v>#N/A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20" t="s">
        <v>140</v>
      </c>
    </row>
    <row r="3" spans="1:5" ht="38.25">
      <c r="A3" s="1" t="s">
        <v>7</v>
      </c>
      <c r="B3" s="2" t="s">
        <v>8</v>
      </c>
      <c r="C3" s="2" t="s">
        <v>111</v>
      </c>
      <c r="D3" s="2"/>
      <c r="E3" s="2"/>
    </row>
    <row r="4" spans="1:5" ht="114.75">
      <c r="A4" s="3" t="s">
        <v>9</v>
      </c>
      <c r="B4" s="4" t="s">
        <v>10</v>
      </c>
      <c r="C4" s="4" t="s">
        <v>113</v>
      </c>
      <c r="D4" s="4"/>
      <c r="E4" s="2" t="s">
        <v>115</v>
      </c>
    </row>
    <row r="5" spans="1:8" ht="12.75">
      <c r="A5" s="5" t="s">
        <v>11</v>
      </c>
      <c r="B5" s="6">
        <v>596</v>
      </c>
      <c r="C5" s="6">
        <v>15294</v>
      </c>
      <c r="D5" s="6"/>
      <c r="E5">
        <f>B5*12/C5</f>
        <v>0.4676343664182032</v>
      </c>
      <c r="G5" t="s">
        <v>128</v>
      </c>
      <c r="H5" t="s">
        <v>133</v>
      </c>
    </row>
    <row r="6" spans="1:5" ht="12.75">
      <c r="A6" s="5" t="s">
        <v>12</v>
      </c>
      <c r="B6" s="6">
        <v>640</v>
      </c>
      <c r="C6" s="6">
        <v>15520</v>
      </c>
      <c r="D6" s="6"/>
      <c r="E6">
        <f aca="true" t="shared" si="0" ref="E6:E69">B6*12/C6</f>
        <v>0.4948453608247423</v>
      </c>
    </row>
    <row r="7" spans="1:5" ht="12.75">
      <c r="A7" s="5" t="s">
        <v>13</v>
      </c>
      <c r="B7" s="6">
        <v>688</v>
      </c>
      <c r="C7" s="6">
        <v>15746</v>
      </c>
      <c r="D7" s="6"/>
      <c r="E7">
        <f t="shared" si="0"/>
        <v>0.5243236377492697</v>
      </c>
    </row>
    <row r="8" spans="1:5" ht="12.75">
      <c r="A8" s="5" t="s">
        <v>14</v>
      </c>
      <c r="B8" s="6">
        <v>696</v>
      </c>
      <c r="C8" s="6">
        <v>15972</v>
      </c>
      <c r="D8" s="6"/>
      <c r="E8">
        <f t="shared" si="0"/>
        <v>0.5229151014274981</v>
      </c>
    </row>
    <row r="9" spans="1:5" ht="12.75">
      <c r="A9" s="5" t="s">
        <v>15</v>
      </c>
      <c r="B9" s="6">
        <v>688</v>
      </c>
      <c r="C9" s="6">
        <v>16120</v>
      </c>
      <c r="D9" s="6"/>
      <c r="E9">
        <f t="shared" si="0"/>
        <v>0.5121588089330025</v>
      </c>
    </row>
    <row r="10" spans="1:5" ht="12.75">
      <c r="A10" s="5" t="s">
        <v>16</v>
      </c>
      <c r="B10" s="6">
        <v>707</v>
      </c>
      <c r="C10" s="6">
        <v>16268</v>
      </c>
      <c r="D10" s="6"/>
      <c r="E10">
        <f t="shared" si="0"/>
        <v>0.5215146299483648</v>
      </c>
    </row>
    <row r="11" spans="1:5" ht="12.75">
      <c r="A11" s="5" t="s">
        <v>17</v>
      </c>
      <c r="B11" s="6">
        <v>692</v>
      </c>
      <c r="C11" s="6">
        <v>16415</v>
      </c>
      <c r="D11" s="6"/>
      <c r="E11">
        <f t="shared" si="0"/>
        <v>0.5058787694182151</v>
      </c>
    </row>
    <row r="12" spans="1:5" ht="12.75">
      <c r="A12" s="5" t="s">
        <v>18</v>
      </c>
      <c r="B12" s="6">
        <v>638</v>
      </c>
      <c r="C12" s="6">
        <v>16563</v>
      </c>
      <c r="D12" s="6"/>
      <c r="E12">
        <f t="shared" si="0"/>
        <v>0.46223510233653325</v>
      </c>
    </row>
    <row r="13" spans="1:5" ht="12.75">
      <c r="A13" s="5" t="s">
        <v>19</v>
      </c>
      <c r="B13" s="6">
        <v>602</v>
      </c>
      <c r="C13" s="6">
        <v>16699</v>
      </c>
      <c r="D13" s="6"/>
      <c r="E13">
        <f t="shared" si="0"/>
        <v>0.4326007545361998</v>
      </c>
    </row>
    <row r="14" spans="1:5" ht="12.75">
      <c r="A14" s="5" t="s">
        <v>20</v>
      </c>
      <c r="B14" s="6">
        <v>592</v>
      </c>
      <c r="C14" s="6">
        <v>16836</v>
      </c>
      <c r="D14" s="6"/>
      <c r="E14">
        <f t="shared" si="0"/>
        <v>0.4219529579472559</v>
      </c>
    </row>
    <row r="15" spans="1:5" ht="12.75">
      <c r="A15" s="5" t="s">
        <v>21</v>
      </c>
      <c r="B15" s="6">
        <v>600</v>
      </c>
      <c r="C15" s="6">
        <v>16973</v>
      </c>
      <c r="D15" s="6"/>
      <c r="E15">
        <f t="shared" si="0"/>
        <v>0.4242031461733341</v>
      </c>
    </row>
    <row r="16" spans="1:5" ht="12.75">
      <c r="A16" s="5" t="s">
        <v>22</v>
      </c>
      <c r="B16" s="6">
        <v>584</v>
      </c>
      <c r="C16" s="6">
        <v>17109</v>
      </c>
      <c r="D16" s="6"/>
      <c r="E16">
        <f t="shared" si="0"/>
        <v>0.4096089777310188</v>
      </c>
    </row>
    <row r="17" spans="1:5" ht="12.75">
      <c r="A17" s="5" t="s">
        <v>23</v>
      </c>
      <c r="B17" s="6">
        <v>579</v>
      </c>
      <c r="C17" s="6">
        <v>17516</v>
      </c>
      <c r="D17" s="6"/>
      <c r="E17">
        <f t="shared" si="0"/>
        <v>0.3966659054578671</v>
      </c>
    </row>
    <row r="18" spans="1:5" ht="12.75">
      <c r="A18" s="5" t="s">
        <v>24</v>
      </c>
      <c r="B18" s="6">
        <v>589</v>
      </c>
      <c r="C18" s="6">
        <v>17922</v>
      </c>
      <c r="D18" s="6"/>
      <c r="E18">
        <f t="shared" si="0"/>
        <v>0.3943756277201205</v>
      </c>
    </row>
    <row r="19" spans="1:5" ht="12.75">
      <c r="A19" s="5" t="s">
        <v>25</v>
      </c>
      <c r="B19" s="6">
        <v>618</v>
      </c>
      <c r="C19" s="6">
        <v>18329</v>
      </c>
      <c r="D19" s="6"/>
      <c r="E19">
        <f t="shared" si="0"/>
        <v>0.4046047247531235</v>
      </c>
    </row>
    <row r="20" spans="1:5" ht="12.75">
      <c r="A20" s="5" t="s">
        <v>26</v>
      </c>
      <c r="B20" s="6">
        <v>616</v>
      </c>
      <c r="C20" s="6">
        <v>18735</v>
      </c>
      <c r="D20" s="6"/>
      <c r="E20">
        <f t="shared" si="0"/>
        <v>0.3945556445156125</v>
      </c>
    </row>
    <row r="21" spans="1:5" ht="12.75">
      <c r="A21" s="5" t="s">
        <v>27</v>
      </c>
      <c r="B21" s="6">
        <v>612</v>
      </c>
      <c r="C21" s="6">
        <v>18922</v>
      </c>
      <c r="D21" s="6"/>
      <c r="E21">
        <f t="shared" si="0"/>
        <v>0.38811964908572033</v>
      </c>
    </row>
    <row r="22" spans="1:5" ht="12.75">
      <c r="A22" s="5" t="s">
        <v>28</v>
      </c>
      <c r="B22" s="6">
        <v>605</v>
      </c>
      <c r="C22" s="6">
        <v>19109</v>
      </c>
      <c r="D22" s="6"/>
      <c r="E22">
        <f t="shared" si="0"/>
        <v>0.37992568946569677</v>
      </c>
    </row>
    <row r="23" spans="1:5" ht="12.75">
      <c r="A23" s="5" t="s">
        <v>29</v>
      </c>
      <c r="B23" s="6">
        <v>584</v>
      </c>
      <c r="C23" s="6">
        <v>19296</v>
      </c>
      <c r="D23" s="6"/>
      <c r="E23">
        <f t="shared" si="0"/>
        <v>0.36318407960199006</v>
      </c>
    </row>
    <row r="24" spans="1:5" ht="12.75">
      <c r="A24" s="5" t="s">
        <v>30</v>
      </c>
      <c r="B24" s="6">
        <v>569</v>
      </c>
      <c r="C24" s="6">
        <v>19484</v>
      </c>
      <c r="D24" s="6"/>
      <c r="E24">
        <f t="shared" si="0"/>
        <v>0.35044138780537876</v>
      </c>
    </row>
    <row r="25" spans="1:5" ht="12.75">
      <c r="A25" s="5" t="s">
        <v>31</v>
      </c>
      <c r="B25" s="6">
        <v>569</v>
      </c>
      <c r="C25" s="6">
        <v>19713</v>
      </c>
      <c r="D25" s="6"/>
      <c r="E25">
        <f t="shared" si="0"/>
        <v>0.34637041546187797</v>
      </c>
    </row>
    <row r="26" spans="1:5" ht="12.75">
      <c r="A26" s="5" t="s">
        <v>32</v>
      </c>
      <c r="B26" s="6">
        <v>573</v>
      </c>
      <c r="C26" s="6">
        <v>19942</v>
      </c>
      <c r="D26" s="6"/>
      <c r="E26">
        <f t="shared" si="0"/>
        <v>0.34479991976732527</v>
      </c>
    </row>
    <row r="27" spans="1:5" ht="12.75">
      <c r="A27" s="5" t="s">
        <v>33</v>
      </c>
      <c r="B27" s="6">
        <v>562</v>
      </c>
      <c r="C27" s="6">
        <v>20171</v>
      </c>
      <c r="D27" s="6"/>
      <c r="E27">
        <f t="shared" si="0"/>
        <v>0.3343413811908185</v>
      </c>
    </row>
    <row r="28" spans="1:5" ht="12.75">
      <c r="A28" s="5" t="s">
        <v>34</v>
      </c>
      <c r="B28" s="6">
        <v>542</v>
      </c>
      <c r="C28" s="6">
        <v>20400</v>
      </c>
      <c r="D28" s="6"/>
      <c r="E28">
        <f t="shared" si="0"/>
        <v>0.31882352941176473</v>
      </c>
    </row>
    <row r="29" spans="1:5" ht="12.75">
      <c r="A29" s="5" t="s">
        <v>35</v>
      </c>
      <c r="B29" s="6">
        <v>546</v>
      </c>
      <c r="C29" s="6">
        <v>20529</v>
      </c>
      <c r="D29" s="6"/>
      <c r="E29">
        <f t="shared" si="0"/>
        <v>0.3191582639193336</v>
      </c>
    </row>
    <row r="30" spans="1:5" ht="12.75">
      <c r="A30" s="5" t="s">
        <v>36</v>
      </c>
      <c r="B30" s="6">
        <v>553</v>
      </c>
      <c r="C30" s="6">
        <v>20658</v>
      </c>
      <c r="D30" s="6"/>
      <c r="E30">
        <f t="shared" si="0"/>
        <v>0.3212314841707813</v>
      </c>
    </row>
    <row r="31" spans="1:5" ht="12.75">
      <c r="A31" s="5" t="s">
        <v>37</v>
      </c>
      <c r="B31" s="6">
        <v>563</v>
      </c>
      <c r="C31" s="6">
        <v>20787</v>
      </c>
      <c r="D31" s="6"/>
      <c r="E31">
        <f t="shared" si="0"/>
        <v>0.3250108240727378</v>
      </c>
    </row>
    <row r="32" spans="1:5" ht="12.75">
      <c r="A32" s="5" t="s">
        <v>38</v>
      </c>
      <c r="B32" s="6">
        <v>545</v>
      </c>
      <c r="C32" s="6">
        <v>20916</v>
      </c>
      <c r="D32" s="6"/>
      <c r="E32">
        <f t="shared" si="0"/>
        <v>0.31267928858290306</v>
      </c>
    </row>
    <row r="33" spans="1:5" ht="12.75">
      <c r="A33" s="5" t="s">
        <v>39</v>
      </c>
      <c r="B33" s="6">
        <v>566</v>
      </c>
      <c r="C33" s="6">
        <v>21072</v>
      </c>
      <c r="D33" s="6"/>
      <c r="E33">
        <f t="shared" si="0"/>
        <v>0.3223234624145786</v>
      </c>
    </row>
    <row r="34" spans="1:5" ht="12.75">
      <c r="A34" s="5" t="s">
        <v>40</v>
      </c>
      <c r="B34" s="6">
        <v>574</v>
      </c>
      <c r="C34" s="6">
        <v>21229</v>
      </c>
      <c r="D34" s="6"/>
      <c r="E34">
        <f t="shared" si="0"/>
        <v>0.3244618210937868</v>
      </c>
    </row>
    <row r="35" spans="1:5" ht="12.75">
      <c r="A35" s="5" t="s">
        <v>41</v>
      </c>
      <c r="B35" s="6">
        <v>583</v>
      </c>
      <c r="C35" s="6">
        <v>21386</v>
      </c>
      <c r="D35" s="6"/>
      <c r="E35">
        <f t="shared" si="0"/>
        <v>0.3271298980641541</v>
      </c>
    </row>
    <row r="36" spans="1:5" ht="12.75">
      <c r="A36" s="5" t="s">
        <v>42</v>
      </c>
      <c r="B36" s="6">
        <v>583</v>
      </c>
      <c r="C36" s="6">
        <v>21543</v>
      </c>
      <c r="D36" s="6"/>
      <c r="E36">
        <f t="shared" si="0"/>
        <v>0.3247458571229634</v>
      </c>
    </row>
    <row r="37" spans="1:5" ht="12.75">
      <c r="A37" s="5" t="s">
        <v>43</v>
      </c>
      <c r="B37" s="6">
        <v>613</v>
      </c>
      <c r="C37" s="6">
        <v>21758</v>
      </c>
      <c r="D37" s="6"/>
      <c r="E37">
        <f t="shared" si="0"/>
        <v>0.3380825443515029</v>
      </c>
    </row>
    <row r="38" spans="1:5" ht="12.75">
      <c r="A38" s="5" t="s">
        <v>44</v>
      </c>
      <c r="B38" s="6">
        <v>657</v>
      </c>
      <c r="C38" s="6">
        <v>21974</v>
      </c>
      <c r="D38" s="6"/>
      <c r="E38">
        <f t="shared" si="0"/>
        <v>0.35878765814143987</v>
      </c>
    </row>
    <row r="39" spans="1:5" ht="12.75">
      <c r="A39" s="5" t="s">
        <v>45</v>
      </c>
      <c r="B39" s="6">
        <v>664</v>
      </c>
      <c r="C39" s="6">
        <v>22189</v>
      </c>
      <c r="D39" s="6"/>
      <c r="E39">
        <f t="shared" si="0"/>
        <v>0.3590968497904367</v>
      </c>
    </row>
    <row r="40" spans="1:5" ht="12.75">
      <c r="A40" s="5" t="s">
        <v>46</v>
      </c>
      <c r="B40" s="6">
        <v>640</v>
      </c>
      <c r="C40" s="6">
        <v>22405</v>
      </c>
      <c r="D40" s="6"/>
      <c r="E40">
        <f t="shared" si="0"/>
        <v>0.34278062932381165</v>
      </c>
    </row>
    <row r="41" spans="1:5" ht="12.75">
      <c r="A41" s="5" t="s">
        <v>47</v>
      </c>
      <c r="B41" s="6">
        <v>659</v>
      </c>
      <c r="C41" s="6">
        <v>22514</v>
      </c>
      <c r="D41" s="6"/>
      <c r="E41">
        <f t="shared" si="0"/>
        <v>0.3512481122856889</v>
      </c>
    </row>
    <row r="42" spans="1:5" ht="12.75">
      <c r="A42" s="5" t="s">
        <v>48</v>
      </c>
      <c r="B42" s="6">
        <v>648</v>
      </c>
      <c r="C42" s="6">
        <v>22623</v>
      </c>
      <c r="D42" s="6"/>
      <c r="E42">
        <f t="shared" si="0"/>
        <v>0.3437209919108872</v>
      </c>
    </row>
    <row r="43" spans="1:5" ht="12.75">
      <c r="A43" s="5" t="s">
        <v>49</v>
      </c>
      <c r="B43" s="6">
        <v>640</v>
      </c>
      <c r="C43" s="6">
        <v>22732</v>
      </c>
      <c r="D43" s="6"/>
      <c r="E43">
        <f t="shared" si="0"/>
        <v>0.3378497272567306</v>
      </c>
    </row>
    <row r="44" spans="1:5" ht="12.75">
      <c r="A44" s="5" t="s">
        <v>50</v>
      </c>
      <c r="B44" s="6">
        <v>608</v>
      </c>
      <c r="C44" s="6">
        <v>22842</v>
      </c>
      <c r="D44" s="6"/>
      <c r="E44">
        <f t="shared" si="0"/>
        <v>0.319411610191752</v>
      </c>
    </row>
    <row r="45" spans="1:5" ht="12.75">
      <c r="A45" s="5" t="s">
        <v>51</v>
      </c>
      <c r="B45" s="6">
        <v>628</v>
      </c>
      <c r="C45" s="6">
        <v>22968</v>
      </c>
      <c r="D45" s="6"/>
      <c r="E45">
        <f t="shared" si="0"/>
        <v>0.3281086729362591</v>
      </c>
    </row>
    <row r="46" spans="1:5" ht="12.75">
      <c r="A46" s="5" t="s">
        <v>52</v>
      </c>
      <c r="B46" s="6">
        <v>636</v>
      </c>
      <c r="C46" s="6">
        <v>23093</v>
      </c>
      <c r="D46" s="6"/>
      <c r="E46">
        <f t="shared" si="0"/>
        <v>0.3304897588013684</v>
      </c>
    </row>
    <row r="47" spans="1:5" ht="12.75">
      <c r="A47" s="5" t="s">
        <v>53</v>
      </c>
      <c r="B47" s="6">
        <v>641</v>
      </c>
      <c r="C47" s="6">
        <v>23219</v>
      </c>
      <c r="D47" s="6"/>
      <c r="E47">
        <f t="shared" si="0"/>
        <v>0.33128041689995263</v>
      </c>
    </row>
    <row r="48" spans="1:5" ht="12.75">
      <c r="A48" s="5" t="s">
        <v>54</v>
      </c>
      <c r="B48" s="6">
        <v>594</v>
      </c>
      <c r="C48" s="6">
        <v>23345</v>
      </c>
      <c r="D48" s="6"/>
      <c r="E48">
        <f t="shared" si="0"/>
        <v>0.30533304776183334</v>
      </c>
    </row>
    <row r="49" spans="1:5" ht="12.75">
      <c r="A49" s="5" t="s">
        <v>55</v>
      </c>
      <c r="B49" s="6">
        <v>588</v>
      </c>
      <c r="C49" s="6">
        <v>23292</v>
      </c>
      <c r="D49" s="6"/>
      <c r="E49">
        <f t="shared" si="0"/>
        <v>0.3029366306027821</v>
      </c>
    </row>
    <row r="50" spans="1:5" ht="12.75">
      <c r="A50" s="5" t="s">
        <v>56</v>
      </c>
      <c r="B50" s="6">
        <v>599</v>
      </c>
      <c r="C50" s="6">
        <v>23239</v>
      </c>
      <c r="D50" s="6"/>
      <c r="E50">
        <f t="shared" si="0"/>
        <v>0.3093076294160678</v>
      </c>
    </row>
    <row r="51" spans="1:5" ht="12.75">
      <c r="A51" s="5" t="s">
        <v>57</v>
      </c>
      <c r="B51" s="6">
        <v>568</v>
      </c>
      <c r="C51" s="6">
        <v>23186</v>
      </c>
      <c r="D51" s="6"/>
      <c r="E51">
        <f t="shared" si="0"/>
        <v>0.2939704994393168</v>
      </c>
    </row>
    <row r="52" spans="1:5" ht="12.75">
      <c r="A52" s="5" t="s">
        <v>58</v>
      </c>
      <c r="B52" s="6">
        <v>559</v>
      </c>
      <c r="C52" s="6">
        <v>23133</v>
      </c>
      <c r="D52" s="6"/>
      <c r="E52">
        <f t="shared" si="0"/>
        <v>0.28997535987550255</v>
      </c>
    </row>
    <row r="53" spans="1:5" ht="12.75">
      <c r="A53" s="5" t="s">
        <v>59</v>
      </c>
      <c r="B53" s="6">
        <v>543</v>
      </c>
      <c r="C53" s="6">
        <v>23219</v>
      </c>
      <c r="D53" s="6"/>
      <c r="E53">
        <f t="shared" si="0"/>
        <v>0.28063224083724536</v>
      </c>
    </row>
    <row r="54" spans="1:5" ht="12.75">
      <c r="A54" s="5" t="s">
        <v>60</v>
      </c>
      <c r="B54" s="6">
        <v>551</v>
      </c>
      <c r="C54" s="6">
        <v>23304</v>
      </c>
      <c r="D54" s="6"/>
      <c r="E54">
        <f t="shared" si="0"/>
        <v>0.28372811534500514</v>
      </c>
    </row>
    <row r="55" spans="1:5" ht="12.75">
      <c r="A55" s="5" t="s">
        <v>61</v>
      </c>
      <c r="B55" s="6">
        <v>549</v>
      </c>
      <c r="C55" s="6">
        <v>23390</v>
      </c>
      <c r="D55" s="6"/>
      <c r="E55">
        <f t="shared" si="0"/>
        <v>0.2816588285592133</v>
      </c>
    </row>
    <row r="56" spans="1:5" ht="12.75">
      <c r="A56" s="5" t="s">
        <v>62</v>
      </c>
      <c r="B56" s="6">
        <v>532</v>
      </c>
      <c r="C56" s="6">
        <v>23475</v>
      </c>
      <c r="D56" s="6"/>
      <c r="E56">
        <f t="shared" si="0"/>
        <v>0.2719488817891374</v>
      </c>
    </row>
    <row r="57" spans="1:5" ht="12.75">
      <c r="A57" s="5" t="s">
        <v>63</v>
      </c>
      <c r="B57" s="6">
        <v>539</v>
      </c>
      <c r="C57" s="6">
        <v>23645</v>
      </c>
      <c r="D57" s="6"/>
      <c r="E57">
        <f t="shared" si="0"/>
        <v>0.27354620427151616</v>
      </c>
    </row>
    <row r="58" spans="1:5" ht="12.75">
      <c r="A58" s="5" t="s">
        <v>64</v>
      </c>
      <c r="B58" s="6">
        <v>585</v>
      </c>
      <c r="C58" s="6">
        <v>23815</v>
      </c>
      <c r="D58" s="6"/>
      <c r="E58">
        <f t="shared" si="0"/>
        <v>0.29477220239344953</v>
      </c>
    </row>
    <row r="59" spans="1:5" ht="12.75">
      <c r="A59" s="5" t="s">
        <v>65</v>
      </c>
      <c r="B59" s="6">
        <v>611</v>
      </c>
      <c r="C59" s="6">
        <v>23984</v>
      </c>
      <c r="D59" s="6"/>
      <c r="E59">
        <f t="shared" si="0"/>
        <v>0.30570380253502333</v>
      </c>
    </row>
    <row r="60" spans="1:5" ht="12.75">
      <c r="A60" s="5" t="s">
        <v>66</v>
      </c>
      <c r="B60" s="6">
        <v>602</v>
      </c>
      <c r="C60" s="6">
        <v>24154</v>
      </c>
      <c r="D60" s="6"/>
      <c r="E60">
        <f t="shared" si="0"/>
        <v>0.29908089757390083</v>
      </c>
    </row>
    <row r="61" spans="1:5" ht="12.75">
      <c r="A61" s="5" t="s">
        <v>67</v>
      </c>
      <c r="B61" s="6">
        <v>611</v>
      </c>
      <c r="C61" s="6">
        <v>24313</v>
      </c>
      <c r="D61" s="6"/>
      <c r="E61">
        <f t="shared" si="0"/>
        <v>0.3015670628881668</v>
      </c>
    </row>
    <row r="62" spans="1:5" ht="12.75">
      <c r="A62" s="5" t="s">
        <v>68</v>
      </c>
      <c r="B62" s="6">
        <v>624</v>
      </c>
      <c r="C62" s="6">
        <v>24473</v>
      </c>
      <c r="D62" s="6"/>
      <c r="E62">
        <f t="shared" si="0"/>
        <v>0.30596984431822827</v>
      </c>
    </row>
    <row r="63" spans="1:5" ht="12.75">
      <c r="A63" s="5" t="s">
        <v>69</v>
      </c>
      <c r="B63" s="6">
        <v>639</v>
      </c>
      <c r="C63" s="6">
        <v>24632</v>
      </c>
      <c r="D63" s="6"/>
      <c r="E63">
        <f t="shared" si="0"/>
        <v>0.31130237089964274</v>
      </c>
    </row>
    <row r="64" spans="1:5" ht="12.75">
      <c r="A64" s="5" t="s">
        <v>70</v>
      </c>
      <c r="B64" s="6">
        <v>614</v>
      </c>
      <c r="C64" s="6">
        <v>24791</v>
      </c>
      <c r="D64" s="6"/>
      <c r="E64">
        <f t="shared" si="0"/>
        <v>0.29720463071275866</v>
      </c>
    </row>
    <row r="65" spans="1:5" ht="12.75">
      <c r="A65" s="5" t="s">
        <v>71</v>
      </c>
      <c r="B65" s="6">
        <v>607</v>
      </c>
      <c r="C65" s="6">
        <v>24955</v>
      </c>
      <c r="D65" s="6"/>
      <c r="E65">
        <f t="shared" si="0"/>
        <v>0.2918853937086756</v>
      </c>
    </row>
    <row r="66" spans="1:5" ht="12.75">
      <c r="A66" s="5" t="s">
        <v>72</v>
      </c>
      <c r="B66" s="6">
        <v>659</v>
      </c>
      <c r="C66" s="6">
        <v>25119</v>
      </c>
      <c r="D66" s="6"/>
      <c r="E66">
        <f t="shared" si="0"/>
        <v>0.3148214498984832</v>
      </c>
    </row>
    <row r="67" spans="1:5" ht="12.75">
      <c r="A67" s="5" t="s">
        <v>73</v>
      </c>
      <c r="B67" s="6">
        <v>674</v>
      </c>
      <c r="C67" s="6">
        <v>25282</v>
      </c>
      <c r="D67" s="6"/>
      <c r="E67">
        <f t="shared" si="0"/>
        <v>0.3199113994146033</v>
      </c>
    </row>
    <row r="68" spans="1:5" ht="12.75">
      <c r="A68" s="5" t="s">
        <v>74</v>
      </c>
      <c r="B68" s="6">
        <v>646</v>
      </c>
      <c r="C68" s="6">
        <v>25446</v>
      </c>
      <c r="D68" s="6"/>
      <c r="E68">
        <f t="shared" si="0"/>
        <v>0.30464513086536193</v>
      </c>
    </row>
    <row r="69" spans="1:5" ht="12.75">
      <c r="A69" s="5" t="s">
        <v>75</v>
      </c>
      <c r="B69" s="6">
        <v>654</v>
      </c>
      <c r="C69" s="6">
        <v>25787</v>
      </c>
      <c r="D69" s="6"/>
      <c r="E69">
        <f t="shared" si="0"/>
        <v>0.304339395819599</v>
      </c>
    </row>
    <row r="70" spans="1:5" ht="12.75">
      <c r="A70" s="5" t="s">
        <v>76</v>
      </c>
      <c r="B70" s="6">
        <v>690</v>
      </c>
      <c r="C70" s="6">
        <v>26128</v>
      </c>
      <c r="D70" s="6"/>
      <c r="E70">
        <f aca="true" t="shared" si="1" ref="E70:E103">B70*12/C70</f>
        <v>0.31690140845070425</v>
      </c>
    </row>
    <row r="71" spans="1:5" ht="12.75">
      <c r="A71" s="5" t="s">
        <v>77</v>
      </c>
      <c r="B71" s="6">
        <v>692</v>
      </c>
      <c r="C71" s="6">
        <v>26469</v>
      </c>
      <c r="D71" s="6"/>
      <c r="E71">
        <f t="shared" si="1"/>
        <v>0.3137254901960784</v>
      </c>
    </row>
    <row r="72" spans="1:5" ht="12.75">
      <c r="A72" s="5" t="s">
        <v>78</v>
      </c>
      <c r="B72" s="6">
        <v>671</v>
      </c>
      <c r="C72" s="6">
        <v>26810</v>
      </c>
      <c r="D72" s="6"/>
      <c r="E72">
        <f t="shared" si="1"/>
        <v>0.30033569563595675</v>
      </c>
    </row>
    <row r="73" spans="1:5" ht="12.75">
      <c r="A73" s="5" t="s">
        <v>79</v>
      </c>
      <c r="B73" s="6">
        <v>660</v>
      </c>
      <c r="C73" s="6">
        <v>27035</v>
      </c>
      <c r="D73" s="6"/>
      <c r="E73">
        <f t="shared" si="1"/>
        <v>0.2929535786942852</v>
      </c>
    </row>
    <row r="74" spans="1:5" ht="12.75">
      <c r="A74" s="5" t="s">
        <v>80</v>
      </c>
      <c r="B74" s="6">
        <v>686</v>
      </c>
      <c r="C74" s="6">
        <v>27260</v>
      </c>
      <c r="D74" s="6"/>
      <c r="E74">
        <f t="shared" si="1"/>
        <v>0.30198092443140134</v>
      </c>
    </row>
    <row r="75" spans="1:5" ht="12.75">
      <c r="A75" s="5" t="s">
        <v>81</v>
      </c>
      <c r="B75" s="6">
        <v>688</v>
      </c>
      <c r="C75" s="6">
        <v>27484</v>
      </c>
      <c r="D75" s="6"/>
      <c r="E75">
        <f t="shared" si="1"/>
        <v>0.30039295590161547</v>
      </c>
    </row>
    <row r="76" spans="1:5" ht="12.75">
      <c r="A76" s="5" t="s">
        <v>82</v>
      </c>
      <c r="B76" s="6">
        <v>664</v>
      </c>
      <c r="C76" s="6">
        <v>27709</v>
      </c>
      <c r="D76" s="6"/>
      <c r="E76">
        <f t="shared" si="1"/>
        <v>0.2875599985564257</v>
      </c>
    </row>
    <row r="77" spans="1:5" ht="12.75">
      <c r="A77" s="5" t="s">
        <v>83</v>
      </c>
      <c r="B77" s="6">
        <v>671</v>
      </c>
      <c r="C77" s="6">
        <v>27935</v>
      </c>
      <c r="D77" s="6"/>
      <c r="E77">
        <f t="shared" si="1"/>
        <v>0.28824055843923396</v>
      </c>
    </row>
    <row r="78" spans="1:5" ht="12.75">
      <c r="A78" s="5" t="s">
        <v>84</v>
      </c>
      <c r="B78" s="6">
        <v>706</v>
      </c>
      <c r="C78" s="6">
        <v>28161</v>
      </c>
      <c r="D78" s="6"/>
      <c r="E78">
        <f t="shared" si="1"/>
        <v>0.30084158943219347</v>
      </c>
    </row>
    <row r="79" spans="1:5" ht="12.75">
      <c r="A79" s="5" t="s">
        <v>85</v>
      </c>
      <c r="B79" s="6">
        <v>750</v>
      </c>
      <c r="C79" s="6">
        <v>28387</v>
      </c>
      <c r="D79" s="6"/>
      <c r="E79">
        <f t="shared" si="1"/>
        <v>0.3170465353859161</v>
      </c>
    </row>
    <row r="80" spans="1:5" ht="12.75">
      <c r="A80" s="5" t="s">
        <v>86</v>
      </c>
      <c r="B80" s="6">
        <v>742</v>
      </c>
      <c r="C80" s="6">
        <v>28613</v>
      </c>
      <c r="D80" s="6"/>
      <c r="E80">
        <f t="shared" si="1"/>
        <v>0.3111872225911299</v>
      </c>
    </row>
    <row r="81" spans="1:5" ht="12.75">
      <c r="A81" s="5" t="s">
        <v>87</v>
      </c>
      <c r="B81" s="6">
        <v>770</v>
      </c>
      <c r="C81" s="6">
        <v>28783</v>
      </c>
      <c r="D81" s="6"/>
      <c r="E81">
        <f t="shared" si="1"/>
        <v>0.321022825973665</v>
      </c>
    </row>
    <row r="82" spans="1:5" ht="12.75">
      <c r="A82" s="5" t="s">
        <v>88</v>
      </c>
      <c r="B82" s="6">
        <v>807</v>
      </c>
      <c r="C82" s="6">
        <v>28953</v>
      </c>
      <c r="D82" s="6"/>
      <c r="E82">
        <f t="shared" si="1"/>
        <v>0.3344731115946534</v>
      </c>
    </row>
    <row r="83" spans="1:5" ht="12.75">
      <c r="A83" s="5" t="s">
        <v>89</v>
      </c>
      <c r="B83" s="6">
        <v>828</v>
      </c>
      <c r="C83" s="6">
        <v>29123</v>
      </c>
      <c r="D83" s="6"/>
      <c r="E83">
        <f t="shared" si="1"/>
        <v>0.34117364282525836</v>
      </c>
    </row>
    <row r="84" spans="1:5" ht="12.75">
      <c r="A84" s="5" t="s">
        <v>90</v>
      </c>
      <c r="B84" s="6">
        <v>786</v>
      </c>
      <c r="C84" s="6">
        <v>29293</v>
      </c>
      <c r="D84" s="6"/>
      <c r="E84">
        <f t="shared" si="1"/>
        <v>0.32198818830437304</v>
      </c>
    </row>
    <row r="85" spans="1:5" ht="12.75">
      <c r="A85" s="5" t="s">
        <v>91</v>
      </c>
      <c r="B85" s="6">
        <v>744</v>
      </c>
      <c r="C85" s="6">
        <v>29350</v>
      </c>
      <c r="D85" s="6"/>
      <c r="E85">
        <f t="shared" si="1"/>
        <v>0.304190800681431</v>
      </c>
    </row>
    <row r="86" spans="1:5" ht="12.75">
      <c r="A86" s="5" t="s">
        <v>92</v>
      </c>
      <c r="B86" s="6">
        <v>778</v>
      </c>
      <c r="C86" s="6">
        <v>29408</v>
      </c>
      <c r="D86" s="6"/>
      <c r="E86">
        <f t="shared" si="1"/>
        <v>0.3174646354733406</v>
      </c>
    </row>
    <row r="87" spans="1:5" ht="12.75">
      <c r="A87" s="5" t="s">
        <v>93</v>
      </c>
      <c r="B87" s="6">
        <v>792</v>
      </c>
      <c r="C87" s="6">
        <v>29465</v>
      </c>
      <c r="D87" s="6"/>
      <c r="E87">
        <f t="shared" si="1"/>
        <v>0.32255218055319873</v>
      </c>
    </row>
    <row r="88" spans="1:5" ht="12.75">
      <c r="A88" s="5" t="s">
        <v>94</v>
      </c>
      <c r="B88" s="6">
        <v>753</v>
      </c>
      <c r="C88" s="6">
        <v>29523</v>
      </c>
      <c r="D88" s="6"/>
      <c r="E88">
        <f t="shared" si="1"/>
        <v>0.3060664566609084</v>
      </c>
    </row>
    <row r="89" spans="1:5" ht="12.75">
      <c r="A89" s="5" t="s">
        <v>95</v>
      </c>
      <c r="B89" s="6">
        <v>777</v>
      </c>
      <c r="C89" s="6">
        <v>29632</v>
      </c>
      <c r="D89" s="6"/>
      <c r="E89">
        <f t="shared" si="1"/>
        <v>0.3146598272138229</v>
      </c>
    </row>
    <row r="90" spans="1:5" ht="12.75">
      <c r="A90" s="5" t="s">
        <v>96</v>
      </c>
      <c r="B90" s="6">
        <v>806</v>
      </c>
      <c r="C90" s="6">
        <v>29741</v>
      </c>
      <c r="D90" s="6"/>
      <c r="E90">
        <f t="shared" si="1"/>
        <v>0.32520762583638746</v>
      </c>
    </row>
    <row r="91" spans="1:5" ht="12.75">
      <c r="A91" s="5" t="s">
        <v>97</v>
      </c>
      <c r="B91" s="6">
        <v>791</v>
      </c>
      <c r="C91" s="6">
        <v>29850</v>
      </c>
      <c r="D91" s="6"/>
      <c r="E91">
        <f t="shared" si="1"/>
        <v>0.3179899497487437</v>
      </c>
    </row>
    <row r="92" spans="1:5" ht="12.75">
      <c r="A92" s="5" t="s">
        <v>98</v>
      </c>
      <c r="B92" s="6">
        <v>768</v>
      </c>
      <c r="C92" s="6">
        <v>29958</v>
      </c>
      <c r="D92" s="6"/>
      <c r="E92">
        <f t="shared" si="1"/>
        <v>0.3076306829561386</v>
      </c>
    </row>
    <row r="93" spans="1:5" ht="12.75">
      <c r="A93" s="5" t="s">
        <v>99</v>
      </c>
      <c r="B93" s="6">
        <v>747</v>
      </c>
      <c r="C93" s="6">
        <v>30078</v>
      </c>
      <c r="D93" s="6"/>
      <c r="E93">
        <f t="shared" si="1"/>
        <v>0.2980251346499102</v>
      </c>
    </row>
    <row r="94" spans="1:5" ht="12.75">
      <c r="A94" s="5" t="s">
        <v>100</v>
      </c>
      <c r="B94" s="6">
        <v>759</v>
      </c>
      <c r="C94" s="6">
        <v>30197</v>
      </c>
      <c r="D94" s="6"/>
      <c r="E94">
        <f t="shared" si="1"/>
        <v>0.30161936616220153</v>
      </c>
    </row>
    <row r="95" spans="1:5" ht="12.75">
      <c r="A95" s="5" t="s">
        <v>101</v>
      </c>
      <c r="B95" s="6">
        <v>795</v>
      </c>
      <c r="C95" s="6">
        <v>30316</v>
      </c>
      <c r="D95" s="6"/>
      <c r="E95">
        <f t="shared" si="1"/>
        <v>0.3146853146853147</v>
      </c>
    </row>
    <row r="96" spans="1:5" ht="12.75">
      <c r="A96" s="5" t="s">
        <v>102</v>
      </c>
      <c r="B96" s="6">
        <v>797</v>
      </c>
      <c r="C96" s="6">
        <v>30436</v>
      </c>
      <c r="D96" s="6"/>
      <c r="E96">
        <f t="shared" si="1"/>
        <v>0.3142331449599159</v>
      </c>
    </row>
    <row r="97" spans="1:5" ht="12.75">
      <c r="A97" s="5" t="s">
        <v>103</v>
      </c>
      <c r="B97" s="6">
        <v>780</v>
      </c>
      <c r="C97" s="6">
        <v>30980</v>
      </c>
      <c r="D97" s="6"/>
      <c r="E97">
        <f t="shared" si="1"/>
        <v>0.30213040671400904</v>
      </c>
    </row>
    <row r="98" spans="1:5" ht="12.75">
      <c r="A98" s="5" t="s">
        <v>104</v>
      </c>
      <c r="B98" s="6">
        <v>840</v>
      </c>
      <c r="C98" s="6">
        <v>31103</v>
      </c>
      <c r="D98" s="6"/>
      <c r="E98">
        <f t="shared" si="1"/>
        <v>0.3240844934572228</v>
      </c>
    </row>
    <row r="99" spans="1:5" ht="12.75">
      <c r="A99" s="5" t="s">
        <v>105</v>
      </c>
      <c r="B99" s="6">
        <v>870</v>
      </c>
      <c r="C99" s="6">
        <v>31225</v>
      </c>
      <c r="D99" s="6"/>
      <c r="E99">
        <f t="shared" si="1"/>
        <v>0.3343474779823859</v>
      </c>
    </row>
    <row r="100" spans="1:5" ht="12.75">
      <c r="A100" s="5" t="s">
        <v>106</v>
      </c>
      <c r="B100" s="6">
        <v>857</v>
      </c>
      <c r="C100" s="6">
        <v>31349</v>
      </c>
      <c r="D100" s="6"/>
      <c r="E100">
        <f t="shared" si="1"/>
        <v>0.3280487415866535</v>
      </c>
    </row>
    <row r="101" spans="1:5" ht="12.75">
      <c r="A101" s="5" t="s">
        <v>107</v>
      </c>
      <c r="B101" s="6">
        <v>866</v>
      </c>
      <c r="C101" s="6">
        <v>31909</v>
      </c>
      <c r="D101" s="6"/>
      <c r="E101">
        <f t="shared" si="1"/>
        <v>0.32567614152746877</v>
      </c>
    </row>
    <row r="102" spans="1:5" ht="12.75">
      <c r="A102" s="5" t="s">
        <v>108</v>
      </c>
      <c r="B102" s="6">
        <v>962</v>
      </c>
      <c r="C102" s="6">
        <v>32443</v>
      </c>
      <c r="D102" s="6"/>
      <c r="E102">
        <f t="shared" si="1"/>
        <v>0.35582406066023486</v>
      </c>
    </row>
    <row r="103" spans="1:5" ht="12.75">
      <c r="A103" s="5" t="s">
        <v>109</v>
      </c>
      <c r="B103" s="6">
        <v>999</v>
      </c>
      <c r="C103" s="6">
        <v>32781</v>
      </c>
      <c r="D103" s="6"/>
      <c r="E103">
        <f t="shared" si="1"/>
        <v>0.36569964308593395</v>
      </c>
    </row>
    <row r="104" spans="1:4" ht="12.75">
      <c r="A104" s="5" t="s">
        <v>110</v>
      </c>
      <c r="B104" s="6" t="e">
        <v>#N/A</v>
      </c>
      <c r="C104" s="6" t="e">
        <v>#N/A</v>
      </c>
      <c r="D104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H13" sqref="H13"/>
    </sheetView>
  </sheetViews>
  <sheetFormatPr defaultColWidth="9.140625" defaultRowHeight="12.75"/>
  <sheetData>
    <row r="1" ht="12.75">
      <c r="A1" s="20" t="s">
        <v>141</v>
      </c>
    </row>
    <row r="2" ht="12.75">
      <c r="A2" s="22"/>
    </row>
    <row r="3" spans="1:2" ht="38.25">
      <c r="A3" s="21" t="s">
        <v>7</v>
      </c>
      <c r="B3" s="2" t="s">
        <v>112</v>
      </c>
    </row>
    <row r="4" spans="1:2" ht="127.5">
      <c r="A4" s="3" t="s">
        <v>9</v>
      </c>
      <c r="B4" s="3" t="s">
        <v>114</v>
      </c>
    </row>
    <row r="5" spans="1:5" ht="12.75">
      <c r="A5" s="5" t="s">
        <v>11</v>
      </c>
      <c r="B5" s="5">
        <v>53.5</v>
      </c>
      <c r="D5" t="s">
        <v>128</v>
      </c>
      <c r="E5" t="s">
        <v>133</v>
      </c>
    </row>
    <row r="6" spans="1:2" ht="12.75">
      <c r="A6" s="5" t="s">
        <v>12</v>
      </c>
      <c r="B6" s="5">
        <v>50.5</v>
      </c>
    </row>
    <row r="7" spans="1:2" ht="12.75">
      <c r="A7" s="5" t="s">
        <v>13</v>
      </c>
      <c r="B7" s="5">
        <v>47.7</v>
      </c>
    </row>
    <row r="8" spans="1:2" ht="12.75">
      <c r="A8" s="5" t="s">
        <v>14</v>
      </c>
      <c r="B8" s="5">
        <v>47.8</v>
      </c>
    </row>
    <row r="9" spans="1:2" ht="12.75">
      <c r="A9" s="5" t="s">
        <v>15</v>
      </c>
      <c r="B9" s="5">
        <v>48.8</v>
      </c>
    </row>
    <row r="10" spans="1:2" ht="12.75">
      <c r="A10" s="5" t="s">
        <v>16</v>
      </c>
      <c r="B10" s="5">
        <v>48</v>
      </c>
    </row>
    <row r="11" spans="1:2" ht="12.75">
      <c r="A11" s="5" t="s">
        <v>17</v>
      </c>
      <c r="B11" s="5">
        <v>49.4</v>
      </c>
    </row>
    <row r="12" spans="1:2" ht="12.75">
      <c r="A12" s="5" t="s">
        <v>18</v>
      </c>
      <c r="B12" s="5">
        <v>54.1</v>
      </c>
    </row>
    <row r="13" spans="1:2" ht="12.75">
      <c r="A13" s="5" t="s">
        <v>19</v>
      </c>
      <c r="B13" s="5">
        <v>57.8</v>
      </c>
    </row>
    <row r="14" spans="1:2" ht="12.75">
      <c r="A14" s="5" t="s">
        <v>20</v>
      </c>
      <c r="B14" s="5">
        <v>59.2</v>
      </c>
    </row>
    <row r="15" spans="1:2" ht="12.75">
      <c r="A15" s="5" t="s">
        <v>21</v>
      </c>
      <c r="B15" s="5">
        <v>58.9</v>
      </c>
    </row>
    <row r="16" spans="1:2" ht="12.75">
      <c r="A16" s="5" t="s">
        <v>22</v>
      </c>
      <c r="B16" s="5">
        <v>61.1</v>
      </c>
    </row>
    <row r="17" spans="1:2" ht="12.75">
      <c r="A17" s="5" t="s">
        <v>23</v>
      </c>
      <c r="B17" s="5">
        <v>63.1</v>
      </c>
    </row>
    <row r="18" spans="1:2" ht="12.75">
      <c r="A18" s="5" t="s">
        <v>24</v>
      </c>
      <c r="B18" s="5">
        <v>63.4</v>
      </c>
    </row>
    <row r="19" spans="1:2" ht="12.75">
      <c r="A19" s="5" t="s">
        <v>25</v>
      </c>
      <c r="B19" s="5">
        <v>61.8</v>
      </c>
    </row>
    <row r="20" spans="1:2" ht="12.75">
      <c r="A20" s="5" t="s">
        <v>26</v>
      </c>
      <c r="B20" s="5">
        <v>63.4</v>
      </c>
    </row>
    <row r="21" spans="1:2" ht="12.75">
      <c r="A21" s="5" t="s">
        <v>27</v>
      </c>
      <c r="B21" s="5">
        <v>64.4</v>
      </c>
    </row>
    <row r="22" spans="1:2" ht="12.75">
      <c r="A22" s="5" t="s">
        <v>28</v>
      </c>
      <c r="B22" s="5">
        <v>65.8</v>
      </c>
    </row>
    <row r="23" spans="1:2" ht="12.75">
      <c r="A23" s="5" t="s">
        <v>29</v>
      </c>
      <c r="B23" s="5">
        <v>68.9</v>
      </c>
    </row>
    <row r="24" spans="1:2" ht="12.75">
      <c r="A24" s="5" t="s">
        <v>30</v>
      </c>
      <c r="B24" s="5">
        <v>71.4</v>
      </c>
    </row>
    <row r="25" spans="1:2" ht="12.75">
      <c r="A25" s="5" t="s">
        <v>31</v>
      </c>
      <c r="B25" s="5">
        <v>72.2</v>
      </c>
    </row>
    <row r="26" spans="1:2" ht="12.75">
      <c r="A26" s="5" t="s">
        <v>32</v>
      </c>
      <c r="B26" s="5">
        <v>72.5</v>
      </c>
    </row>
    <row r="27" spans="1:2" ht="12.75">
      <c r="A27" s="5" t="s">
        <v>33</v>
      </c>
      <c r="B27" s="5">
        <v>74.6</v>
      </c>
    </row>
    <row r="28" spans="1:2" ht="12.75">
      <c r="A28" s="5" t="s">
        <v>34</v>
      </c>
      <c r="B28" s="5">
        <v>78.3</v>
      </c>
    </row>
    <row r="29" spans="1:2" ht="12.75">
      <c r="A29" s="5" t="s">
        <v>35</v>
      </c>
      <c r="B29" s="5">
        <v>78.4</v>
      </c>
    </row>
    <row r="30" spans="1:2" ht="12.75">
      <c r="A30" s="5" t="s">
        <v>36</v>
      </c>
      <c r="B30" s="5">
        <v>77.8</v>
      </c>
    </row>
    <row r="31" spans="1:2" ht="12.75">
      <c r="A31" s="5" t="s">
        <v>37</v>
      </c>
      <c r="B31" s="5">
        <v>76.9</v>
      </c>
    </row>
    <row r="32" spans="1:2" ht="12.75">
      <c r="A32" s="5" t="s">
        <v>38</v>
      </c>
      <c r="B32" s="5">
        <v>79.9</v>
      </c>
    </row>
    <row r="33" spans="1:2" ht="12.75">
      <c r="A33" s="5" t="s">
        <v>39</v>
      </c>
      <c r="B33" s="5">
        <v>77.5</v>
      </c>
    </row>
    <row r="34" spans="1:2" ht="12.75">
      <c r="A34" s="5" t="s">
        <v>40</v>
      </c>
      <c r="B34" s="5">
        <v>77.1</v>
      </c>
    </row>
    <row r="35" spans="1:2" ht="12.75">
      <c r="A35" s="5" t="s">
        <v>41</v>
      </c>
      <c r="B35" s="5">
        <v>76.4</v>
      </c>
    </row>
    <row r="36" spans="1:2" ht="12.75">
      <c r="A36" s="5" t="s">
        <v>42</v>
      </c>
      <c r="B36" s="5">
        <v>77</v>
      </c>
    </row>
    <row r="37" spans="1:2" ht="12.75">
      <c r="A37" s="5" t="s">
        <v>43</v>
      </c>
      <c r="B37" s="5">
        <v>73.9</v>
      </c>
    </row>
    <row r="38" spans="1:2" ht="12.75">
      <c r="A38" s="5" t="s">
        <v>44</v>
      </c>
      <c r="B38" s="5">
        <v>69.6</v>
      </c>
    </row>
    <row r="39" spans="1:2" ht="12.75">
      <c r="A39" s="5" t="s">
        <v>45</v>
      </c>
      <c r="B39" s="5">
        <v>69.6</v>
      </c>
    </row>
    <row r="40" spans="1:2" ht="12.75">
      <c r="A40" s="5" t="s">
        <v>46</v>
      </c>
      <c r="B40" s="5">
        <v>73</v>
      </c>
    </row>
    <row r="41" spans="1:2" ht="12.75">
      <c r="A41" s="5" t="s">
        <v>47</v>
      </c>
      <c r="B41" s="5">
        <v>71.1</v>
      </c>
    </row>
    <row r="42" spans="1:2" ht="12.75">
      <c r="A42" s="5" t="s">
        <v>48</v>
      </c>
      <c r="B42" s="5">
        <v>72.8</v>
      </c>
    </row>
    <row r="43" spans="1:2" ht="12.75">
      <c r="A43" s="5" t="s">
        <v>49</v>
      </c>
      <c r="B43" s="5">
        <v>74</v>
      </c>
    </row>
    <row r="44" spans="1:2" ht="12.75">
      <c r="A44" s="5" t="s">
        <v>50</v>
      </c>
      <c r="B44" s="5">
        <v>78.3</v>
      </c>
    </row>
    <row r="45" spans="1:2" ht="12.75">
      <c r="A45" s="5" t="s">
        <v>51</v>
      </c>
      <c r="B45" s="5">
        <v>76.1</v>
      </c>
    </row>
    <row r="46" spans="1:2" ht="12.75">
      <c r="A46" s="5" t="s">
        <v>52</v>
      </c>
      <c r="B46" s="5">
        <v>75.6</v>
      </c>
    </row>
    <row r="47" spans="1:2" ht="12.75">
      <c r="A47" s="5" t="s">
        <v>53</v>
      </c>
      <c r="B47" s="5">
        <v>75.5</v>
      </c>
    </row>
    <row r="48" spans="1:2" ht="12.75">
      <c r="A48" s="5" t="s">
        <v>54</v>
      </c>
      <c r="B48" s="5">
        <v>81.9</v>
      </c>
    </row>
    <row r="49" spans="1:2" ht="12.75">
      <c r="A49" s="5" t="s">
        <v>55</v>
      </c>
      <c r="B49" s="5">
        <v>82.5</v>
      </c>
    </row>
    <row r="50" spans="1:2" ht="12.75">
      <c r="A50" s="5" t="s">
        <v>56</v>
      </c>
      <c r="B50" s="5">
        <v>80.8</v>
      </c>
    </row>
    <row r="51" spans="1:2" ht="12.75">
      <c r="A51" s="5" t="s">
        <v>57</v>
      </c>
      <c r="B51" s="5">
        <v>85.1</v>
      </c>
    </row>
    <row r="52" spans="1:2" ht="12.75">
      <c r="A52" s="5" t="s">
        <v>58</v>
      </c>
      <c r="B52" s="5">
        <v>86.2</v>
      </c>
    </row>
    <row r="53" spans="1:2" ht="12.75">
      <c r="A53" s="5" t="s">
        <v>59</v>
      </c>
      <c r="B53" s="5">
        <v>89.1</v>
      </c>
    </row>
    <row r="54" spans="1:2" ht="12.75">
      <c r="A54" s="5" t="s">
        <v>60</v>
      </c>
      <c r="B54" s="5">
        <v>88.1</v>
      </c>
    </row>
    <row r="55" spans="1:2" ht="12.75">
      <c r="A55" s="5" t="s">
        <v>61</v>
      </c>
      <c r="B55" s="5">
        <v>88.7</v>
      </c>
    </row>
    <row r="56" spans="1:2" ht="12.75">
      <c r="A56" s="5" t="s">
        <v>62</v>
      </c>
      <c r="B56" s="5">
        <v>91.9</v>
      </c>
    </row>
    <row r="57" spans="1:2" ht="12.75">
      <c r="A57" s="5" t="s">
        <v>63</v>
      </c>
      <c r="B57" s="5">
        <v>91.4</v>
      </c>
    </row>
    <row r="58" spans="1:2" ht="12.75">
      <c r="A58" s="5" t="s">
        <v>64</v>
      </c>
      <c r="B58" s="5">
        <v>84.8</v>
      </c>
    </row>
    <row r="59" spans="1:2" ht="12.75">
      <c r="A59" s="5" t="s">
        <v>65</v>
      </c>
      <c r="B59" s="5">
        <v>81.8</v>
      </c>
    </row>
    <row r="60" spans="1:2" ht="12.75">
      <c r="A60" s="5" t="s">
        <v>66</v>
      </c>
      <c r="B60" s="5">
        <v>83.5</v>
      </c>
    </row>
    <row r="61" spans="1:2" ht="12.75">
      <c r="A61" s="5" t="s">
        <v>67</v>
      </c>
      <c r="B61" s="5">
        <v>83</v>
      </c>
    </row>
    <row r="62" spans="1:2" ht="12.75">
      <c r="A62" s="5" t="s">
        <v>68</v>
      </c>
      <c r="B62" s="5">
        <v>81.8</v>
      </c>
    </row>
    <row r="63" spans="1:2" ht="12.75">
      <c r="A63" s="5" t="s">
        <v>69</v>
      </c>
      <c r="B63" s="5">
        <v>80.4</v>
      </c>
    </row>
    <row r="64" spans="1:2" ht="12.75">
      <c r="A64" s="5" t="s">
        <v>70</v>
      </c>
      <c r="B64" s="5">
        <v>84.1</v>
      </c>
    </row>
    <row r="65" spans="1:2" ht="12.75">
      <c r="A65" s="5" t="s">
        <v>71</v>
      </c>
      <c r="B65" s="5">
        <v>85.7</v>
      </c>
    </row>
    <row r="66" spans="1:2" ht="12.75">
      <c r="A66" s="5" t="s">
        <v>72</v>
      </c>
      <c r="B66" s="5">
        <v>79.4</v>
      </c>
    </row>
    <row r="67" spans="1:2" ht="12.75">
      <c r="A67" s="5" t="s">
        <v>73</v>
      </c>
      <c r="B67" s="5">
        <v>78.1</v>
      </c>
    </row>
    <row r="68" spans="1:2" ht="12.75">
      <c r="A68" s="5" t="s">
        <v>74</v>
      </c>
      <c r="B68" s="5">
        <v>82</v>
      </c>
    </row>
    <row r="69" spans="1:2" ht="12.75">
      <c r="A69" s="5" t="s">
        <v>75</v>
      </c>
      <c r="B69" s="5">
        <v>82.2</v>
      </c>
    </row>
    <row r="70" spans="1:2" ht="12.75">
      <c r="A70" s="5" t="s">
        <v>76</v>
      </c>
      <c r="B70" s="5">
        <v>78.9</v>
      </c>
    </row>
    <row r="71" spans="1:2" ht="12.75">
      <c r="A71" s="5" t="s">
        <v>77</v>
      </c>
      <c r="B71" s="5">
        <v>79.7</v>
      </c>
    </row>
    <row r="72" spans="1:2" ht="12.75">
      <c r="A72" s="5" t="s">
        <v>78</v>
      </c>
      <c r="B72" s="5">
        <v>83.2</v>
      </c>
    </row>
    <row r="73" spans="1:2" ht="12.75">
      <c r="A73" s="5" t="s">
        <v>79</v>
      </c>
      <c r="B73" s="5">
        <v>85.1</v>
      </c>
    </row>
    <row r="74" spans="1:2" ht="12.75">
      <c r="A74" s="5" t="s">
        <v>80</v>
      </c>
      <c r="B74" s="5">
        <v>82.5</v>
      </c>
    </row>
    <row r="75" spans="1:2" ht="12.75">
      <c r="A75" s="5" t="s">
        <v>81</v>
      </c>
      <c r="B75" s="5">
        <v>82.8</v>
      </c>
    </row>
    <row r="76" spans="1:2" ht="12.75">
      <c r="A76" s="5" t="s">
        <v>82</v>
      </c>
      <c r="B76" s="5">
        <v>86.3</v>
      </c>
    </row>
    <row r="77" spans="1:2" ht="12.75">
      <c r="A77" s="5" t="s">
        <v>83</v>
      </c>
      <c r="B77" s="5">
        <v>86</v>
      </c>
    </row>
    <row r="78" spans="1:2" ht="12.75">
      <c r="A78" s="5" t="s">
        <v>84</v>
      </c>
      <c r="B78" s="5">
        <v>82.6</v>
      </c>
    </row>
    <row r="79" spans="1:2" ht="12.75">
      <c r="A79" s="5" t="s">
        <v>85</v>
      </c>
      <c r="B79" s="5">
        <v>78.3</v>
      </c>
    </row>
    <row r="80" spans="1:2" ht="12.75">
      <c r="A80" s="5" t="s">
        <v>86</v>
      </c>
      <c r="B80" s="5">
        <v>79.9</v>
      </c>
    </row>
    <row r="81" spans="1:2" ht="12.75">
      <c r="A81" s="5" t="s">
        <v>87</v>
      </c>
      <c r="B81" s="5">
        <v>77.9</v>
      </c>
    </row>
    <row r="82" spans="1:2" ht="12.75">
      <c r="A82" s="5" t="s">
        <v>88</v>
      </c>
      <c r="B82" s="5">
        <v>74.7</v>
      </c>
    </row>
    <row r="83" spans="1:2" ht="12.75">
      <c r="A83" s="5" t="s">
        <v>89</v>
      </c>
      <c r="B83" s="5">
        <v>73.3</v>
      </c>
    </row>
    <row r="84" spans="1:2" ht="12.75">
      <c r="A84" s="5" t="s">
        <v>90</v>
      </c>
      <c r="B84" s="5">
        <v>77.6</v>
      </c>
    </row>
    <row r="85" spans="1:2" ht="12.75">
      <c r="A85" s="5" t="s">
        <v>91</v>
      </c>
      <c r="B85" s="5">
        <v>82.2</v>
      </c>
    </row>
    <row r="86" spans="1:2" ht="12.75">
      <c r="A86" s="5" t="s">
        <v>92</v>
      </c>
      <c r="B86" s="5">
        <v>78.7</v>
      </c>
    </row>
    <row r="87" spans="1:2" ht="12.75">
      <c r="A87" s="5" t="s">
        <v>93</v>
      </c>
      <c r="B87" s="5">
        <v>77.5</v>
      </c>
    </row>
    <row r="88" spans="1:2" ht="12.75">
      <c r="A88" s="5" t="s">
        <v>94</v>
      </c>
      <c r="B88" s="5">
        <v>81.7</v>
      </c>
    </row>
    <row r="89" spans="1:2" ht="12.75">
      <c r="A89" s="5" t="s">
        <v>95</v>
      </c>
      <c r="B89" s="5">
        <v>79.5</v>
      </c>
    </row>
    <row r="90" spans="1:2" ht="12.75">
      <c r="A90" s="5" t="s">
        <v>96</v>
      </c>
      <c r="B90" s="5">
        <v>76.9</v>
      </c>
    </row>
    <row r="91" spans="1:2" ht="12.75">
      <c r="A91" s="5" t="s">
        <v>97</v>
      </c>
      <c r="B91" s="5">
        <v>78.6</v>
      </c>
    </row>
    <row r="92" spans="1:2" ht="12.75">
      <c r="A92" s="5" t="s">
        <v>98</v>
      </c>
      <c r="B92" s="5">
        <v>81.3</v>
      </c>
    </row>
    <row r="93" spans="1:2" ht="12.75">
      <c r="A93" s="5" t="s">
        <v>99</v>
      </c>
      <c r="B93" s="5">
        <v>83.9</v>
      </c>
    </row>
    <row r="94" spans="1:2" ht="12.75">
      <c r="A94" s="5" t="s">
        <v>100</v>
      </c>
      <c r="B94" s="5">
        <v>82.9</v>
      </c>
    </row>
    <row r="95" spans="1:2" ht="12.75">
      <c r="A95" s="5" t="s">
        <v>101</v>
      </c>
      <c r="B95" s="5">
        <v>79.4</v>
      </c>
    </row>
    <row r="96" spans="1:2" ht="12.75">
      <c r="A96" s="5" t="s">
        <v>102</v>
      </c>
      <c r="B96" s="5">
        <v>79.6</v>
      </c>
    </row>
    <row r="97" spans="1:2" ht="12.75">
      <c r="A97" s="5" t="s">
        <v>103</v>
      </c>
      <c r="B97" s="5">
        <v>82.7</v>
      </c>
    </row>
    <row r="98" spans="1:2" ht="12.75">
      <c r="A98" s="5" t="s">
        <v>104</v>
      </c>
      <c r="B98" s="5">
        <v>77.1</v>
      </c>
    </row>
    <row r="99" spans="1:2" ht="12.75">
      <c r="A99" s="5" t="s">
        <v>105</v>
      </c>
      <c r="B99" s="5">
        <v>74.8</v>
      </c>
    </row>
    <row r="100" spans="1:2" ht="12.75">
      <c r="A100" s="5" t="s">
        <v>106</v>
      </c>
      <c r="B100" s="5">
        <v>76.2</v>
      </c>
    </row>
    <row r="101" spans="1:2" ht="12.75">
      <c r="A101" s="5" t="s">
        <v>107</v>
      </c>
      <c r="B101" s="5">
        <v>76.8</v>
      </c>
    </row>
    <row r="102" spans="1:2" ht="12.75">
      <c r="A102" s="5" t="s">
        <v>108</v>
      </c>
      <c r="B102" s="5">
        <v>70.3</v>
      </c>
    </row>
    <row r="103" spans="1:2" ht="12.75">
      <c r="A103" s="5" t="s">
        <v>109</v>
      </c>
      <c r="B103" s="5">
        <v>68.4</v>
      </c>
    </row>
    <row r="104" spans="1:2" ht="12.75">
      <c r="A104" s="5" t="s">
        <v>110</v>
      </c>
      <c r="B104" s="5" t="e">
        <v>#N/A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7" sqref="H7"/>
    </sheetView>
  </sheetViews>
  <sheetFormatPr defaultColWidth="9.140625" defaultRowHeight="12.75"/>
  <sheetData>
    <row r="1" ht="12.75">
      <c r="A1" s="20" t="s">
        <v>142</v>
      </c>
    </row>
    <row r="3" spans="1:6" ht="51">
      <c r="A3" s="13" t="s">
        <v>116</v>
      </c>
      <c r="B3" s="13" t="s">
        <v>117</v>
      </c>
      <c r="C3" s="13" t="s">
        <v>118</v>
      </c>
      <c r="D3" s="14" t="s">
        <v>119</v>
      </c>
      <c r="E3" s="14" t="s">
        <v>120</v>
      </c>
      <c r="F3" s="15" t="s">
        <v>121</v>
      </c>
    </row>
    <row r="4" spans="1:9" ht="12.75">
      <c r="A4" s="7">
        <v>1981</v>
      </c>
      <c r="B4" s="7">
        <v>46.4</v>
      </c>
      <c r="C4" s="7">
        <v>76.81</v>
      </c>
      <c r="D4" s="8">
        <v>674.25</v>
      </c>
      <c r="E4" s="9">
        <f aca="true" t="shared" si="0" ref="E4:E26">B4/C4</f>
        <v>0.6040880093737794</v>
      </c>
      <c r="F4" s="9">
        <f>D4/B4</f>
        <v>14.53125</v>
      </c>
      <c r="H4" t="s">
        <v>143</v>
      </c>
      <c r="I4" t="s">
        <v>144</v>
      </c>
    </row>
    <row r="5" spans="1:9" ht="12.75">
      <c r="A5" s="10">
        <v>1982</v>
      </c>
      <c r="B5" s="10">
        <v>50.256</v>
      </c>
      <c r="C5" s="10">
        <v>79.38</v>
      </c>
      <c r="D5" s="11">
        <v>701.3333333333334</v>
      </c>
      <c r="E5" s="12">
        <f t="shared" si="0"/>
        <v>0.6331065759637189</v>
      </c>
      <c r="F5" s="9">
        <f aca="true" t="shared" si="1" ref="F5:F26">D5/B5</f>
        <v>13.95521596094662</v>
      </c>
      <c r="I5" t="s">
        <v>145</v>
      </c>
    </row>
    <row r="6" spans="1:9" ht="12.75">
      <c r="A6" s="10">
        <v>1983</v>
      </c>
      <c r="B6" s="10">
        <v>53.378</v>
      </c>
      <c r="C6" s="10">
        <v>81.56</v>
      </c>
      <c r="D6" s="11">
        <v>611.25</v>
      </c>
      <c r="E6" s="12">
        <f t="shared" si="0"/>
        <v>0.6544629720451202</v>
      </c>
      <c r="F6" s="9">
        <f t="shared" si="1"/>
        <v>11.451346996890104</v>
      </c>
      <c r="I6" t="s">
        <v>146</v>
      </c>
    </row>
    <row r="7" spans="1:6" ht="12.75">
      <c r="A7" s="10">
        <v>1984</v>
      </c>
      <c r="B7" s="10">
        <v>56.404</v>
      </c>
      <c r="C7" s="10">
        <v>84.81</v>
      </c>
      <c r="D7" s="11">
        <v>616.75</v>
      </c>
      <c r="E7" s="12">
        <f t="shared" si="0"/>
        <v>0.6650630821837048</v>
      </c>
      <c r="F7" s="9">
        <f t="shared" si="1"/>
        <v>10.934508190908446</v>
      </c>
    </row>
    <row r="8" spans="1:6" ht="12.75">
      <c r="A8" s="10">
        <v>1985</v>
      </c>
      <c r="B8" s="10">
        <v>60.119</v>
      </c>
      <c r="C8" s="10">
        <v>88.56</v>
      </c>
      <c r="D8" s="11">
        <v>608</v>
      </c>
      <c r="E8" s="12">
        <f t="shared" si="0"/>
        <v>0.6788504968383017</v>
      </c>
      <c r="F8" s="9">
        <f t="shared" si="1"/>
        <v>10.113275337247792</v>
      </c>
    </row>
    <row r="9" spans="1:6" ht="12.75">
      <c r="A9" s="10">
        <v>1986</v>
      </c>
      <c r="B9" s="10">
        <v>63.872</v>
      </c>
      <c r="C9" s="10">
        <v>94.85</v>
      </c>
      <c r="D9" s="11">
        <v>575.5833333333334</v>
      </c>
      <c r="E9" s="12">
        <f t="shared" si="0"/>
        <v>0.6734001054296258</v>
      </c>
      <c r="F9" s="9">
        <f t="shared" si="1"/>
        <v>9.011512608550435</v>
      </c>
    </row>
    <row r="10" spans="1:6" ht="12.75">
      <c r="A10" s="10">
        <v>1987</v>
      </c>
      <c r="B10" s="10">
        <v>66.745</v>
      </c>
      <c r="C10" s="10">
        <v>101.79</v>
      </c>
      <c r="D10" s="11">
        <v>576.4166666666666</v>
      </c>
      <c r="E10" s="12">
        <f t="shared" si="0"/>
        <v>0.6557127419196385</v>
      </c>
      <c r="F10" s="9">
        <f t="shared" si="1"/>
        <v>8.636102579469123</v>
      </c>
    </row>
    <row r="11" spans="1:6" ht="12.75">
      <c r="A11" s="10">
        <v>1988</v>
      </c>
      <c r="B11" s="10">
        <v>69.465</v>
      </c>
      <c r="C11" s="10">
        <v>108.31</v>
      </c>
      <c r="D11" s="11">
        <v>589.5</v>
      </c>
      <c r="E11" s="12">
        <f t="shared" si="0"/>
        <v>0.6413535222971102</v>
      </c>
      <c r="F11" s="9">
        <f t="shared" si="1"/>
        <v>8.486288058734614</v>
      </c>
    </row>
    <row r="12" spans="1:6" ht="12.75">
      <c r="A12" s="10">
        <v>1989</v>
      </c>
      <c r="B12" s="10">
        <v>72.234</v>
      </c>
      <c r="C12" s="10">
        <v>114.21</v>
      </c>
      <c r="D12" s="11">
        <v>633.75</v>
      </c>
      <c r="E12" s="12">
        <f t="shared" si="0"/>
        <v>0.6324665090622538</v>
      </c>
      <c r="F12" s="9">
        <f t="shared" si="1"/>
        <v>8.773569233325027</v>
      </c>
    </row>
    <row r="13" spans="1:6" ht="12.75">
      <c r="A13" s="10">
        <v>1990</v>
      </c>
      <c r="B13" s="10">
        <v>75.376</v>
      </c>
      <c r="C13" s="10">
        <v>119.13</v>
      </c>
      <c r="D13" s="11">
        <v>646.75</v>
      </c>
      <c r="E13" s="12">
        <f t="shared" si="0"/>
        <v>0.632720557374297</v>
      </c>
      <c r="F13" s="9">
        <f t="shared" si="1"/>
        <v>8.58031734239015</v>
      </c>
    </row>
    <row r="14" spans="1:6" ht="12.75">
      <c r="A14" s="10">
        <v>1991</v>
      </c>
      <c r="B14" s="10">
        <v>78.161</v>
      </c>
      <c r="C14" s="10">
        <v>121.25</v>
      </c>
      <c r="D14" s="11">
        <v>639.3333333333334</v>
      </c>
      <c r="E14" s="12">
        <f t="shared" si="0"/>
        <v>0.6446268041237113</v>
      </c>
      <c r="F14" s="9">
        <f t="shared" si="1"/>
        <v>8.179697462076142</v>
      </c>
    </row>
    <row r="15" spans="1:6" ht="12.75">
      <c r="A15" s="10">
        <v>1992</v>
      </c>
      <c r="B15" s="10">
        <v>80.273</v>
      </c>
      <c r="C15" s="10">
        <v>124.03</v>
      </c>
      <c r="D15" s="11">
        <v>590.8333333333334</v>
      </c>
      <c r="E15" s="12">
        <f t="shared" si="0"/>
        <v>0.6472063210513586</v>
      </c>
      <c r="F15" s="9">
        <f t="shared" si="1"/>
        <v>7.360299644131071</v>
      </c>
    </row>
    <row r="16" spans="1:6" ht="12.75">
      <c r="A16" s="10">
        <v>1993</v>
      </c>
      <c r="B16" s="10">
        <v>82.241</v>
      </c>
      <c r="C16" s="10">
        <v>127.11</v>
      </c>
      <c r="D16" s="11">
        <v>555</v>
      </c>
      <c r="E16" s="12">
        <f t="shared" si="0"/>
        <v>0.6470065297773582</v>
      </c>
      <c r="F16" s="9">
        <f t="shared" si="1"/>
        <v>6.748458797923177</v>
      </c>
    </row>
    <row r="17" spans="1:6" ht="12.75">
      <c r="A17" s="10">
        <v>1994</v>
      </c>
      <c r="B17" s="10">
        <v>84.214</v>
      </c>
      <c r="C17" s="10">
        <v>130.75</v>
      </c>
      <c r="D17" s="11">
        <v>596.5833333333334</v>
      </c>
      <c r="E17" s="12">
        <f t="shared" si="0"/>
        <v>0.6440841300191205</v>
      </c>
      <c r="F17" s="9">
        <f t="shared" si="1"/>
        <v>7.084134862770244</v>
      </c>
    </row>
    <row r="18" spans="1:6" ht="12.75">
      <c r="A18" s="10">
        <v>1995</v>
      </c>
      <c r="B18" s="10">
        <v>86.218</v>
      </c>
      <c r="C18" s="10">
        <v>134.41</v>
      </c>
      <c r="D18" s="11">
        <v>634.8333333333334</v>
      </c>
      <c r="E18" s="12">
        <f t="shared" si="0"/>
        <v>0.6414552488654118</v>
      </c>
      <c r="F18" s="9">
        <f t="shared" si="1"/>
        <v>7.3631182970300095</v>
      </c>
    </row>
    <row r="19" spans="1:6" ht="12.75">
      <c r="A19" s="10">
        <v>1996</v>
      </c>
      <c r="B19" s="10">
        <v>88.447</v>
      </c>
      <c r="C19" s="10">
        <v>140.11</v>
      </c>
      <c r="D19" s="11">
        <v>660.0833333333334</v>
      </c>
      <c r="E19" s="12">
        <f t="shared" si="0"/>
        <v>0.6312682892013418</v>
      </c>
      <c r="F19" s="9">
        <f t="shared" si="1"/>
        <v>7.463038128295288</v>
      </c>
    </row>
    <row r="20" spans="1:6" ht="12.75">
      <c r="A20" s="10">
        <v>1997</v>
      </c>
      <c r="B20" s="10">
        <v>90.942</v>
      </c>
      <c r="C20" s="10">
        <v>145.06</v>
      </c>
      <c r="D20" s="11">
        <v>691</v>
      </c>
      <c r="E20" s="12">
        <f t="shared" si="0"/>
        <v>0.6269267889149317</v>
      </c>
      <c r="F20" s="9">
        <f t="shared" si="1"/>
        <v>7.598249433704999</v>
      </c>
    </row>
    <row r="21" spans="1:6" ht="12.75">
      <c r="A21" s="10">
        <v>1998</v>
      </c>
      <c r="B21" s="10">
        <v>93.788</v>
      </c>
      <c r="C21" s="10">
        <v>152.87</v>
      </c>
      <c r="D21" s="11">
        <v>687.75</v>
      </c>
      <c r="E21" s="12">
        <f t="shared" si="0"/>
        <v>0.6135147510957022</v>
      </c>
      <c r="F21" s="9">
        <f t="shared" si="1"/>
        <v>7.333027679447264</v>
      </c>
    </row>
    <row r="22" spans="1:6" ht="12.75">
      <c r="A22" s="10">
        <v>1999</v>
      </c>
      <c r="B22" s="10">
        <v>96.604</v>
      </c>
      <c r="C22" s="10">
        <v>160.98</v>
      </c>
      <c r="D22" s="11">
        <v>731.8333333333334</v>
      </c>
      <c r="E22" s="12">
        <f t="shared" si="0"/>
        <v>0.6000993912287241</v>
      </c>
      <c r="F22" s="9">
        <f t="shared" si="1"/>
        <v>7.575600734269113</v>
      </c>
    </row>
    <row r="23" spans="1:6" ht="12.75">
      <c r="A23" s="10">
        <v>2000</v>
      </c>
      <c r="B23" s="10">
        <v>100</v>
      </c>
      <c r="C23" s="10">
        <v>172.08</v>
      </c>
      <c r="D23" s="11">
        <v>814.9166666666666</v>
      </c>
      <c r="E23" s="12">
        <f t="shared" si="0"/>
        <v>0.5811250581125058</v>
      </c>
      <c r="F23" s="9">
        <f t="shared" si="1"/>
        <v>8.149166666666666</v>
      </c>
    </row>
    <row r="24" spans="1:6" ht="12.75">
      <c r="A24" s="10">
        <v>2001</v>
      </c>
      <c r="B24" s="10">
        <v>104.339</v>
      </c>
      <c r="C24" s="10">
        <v>186.26</v>
      </c>
      <c r="D24" s="11">
        <v>782</v>
      </c>
      <c r="E24" s="12">
        <f t="shared" si="0"/>
        <v>0.5601793192311822</v>
      </c>
      <c r="F24" s="9">
        <f t="shared" si="1"/>
        <v>7.494800601884243</v>
      </c>
    </row>
    <row r="25" spans="1:6" ht="12.75">
      <c r="A25" s="10">
        <v>2002</v>
      </c>
      <c r="B25" s="10">
        <v>108.322</v>
      </c>
      <c r="C25" s="10">
        <v>198.44</v>
      </c>
      <c r="D25" s="11">
        <v>800.4166666666666</v>
      </c>
      <c r="E25" s="12">
        <f t="shared" si="0"/>
        <v>0.5458677685950414</v>
      </c>
      <c r="F25" s="9">
        <f t="shared" si="1"/>
        <v>7.389234566077682</v>
      </c>
    </row>
    <row r="26" spans="1:6" ht="12.75">
      <c r="A26" s="10">
        <v>2003</v>
      </c>
      <c r="B26" s="10">
        <v>111.33</v>
      </c>
      <c r="C26" s="10">
        <v>211.09</v>
      </c>
      <c r="D26" s="11">
        <v>788.5</v>
      </c>
      <c r="E26" s="12">
        <f t="shared" si="0"/>
        <v>0.527405372116159</v>
      </c>
      <c r="F26" s="9">
        <f t="shared" si="1"/>
        <v>7.0825473816581335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 Meisch</dc:creator>
  <cp:keywords/>
  <dc:description/>
  <cp:lastModifiedBy>Michelle T Meisch</cp:lastModifiedBy>
  <dcterms:created xsi:type="dcterms:W3CDTF">2006-08-04T19:21:13Z</dcterms:created>
  <dcterms:modified xsi:type="dcterms:W3CDTF">2006-08-25T19:14:29Z</dcterms:modified>
  <cp:category/>
  <cp:version/>
  <cp:contentType/>
  <cp:contentStatus/>
</cp:coreProperties>
</file>